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9" i="1" l="1"/>
  <c r="D152" i="1" l="1"/>
  <c r="D89" i="1" l="1"/>
  <c r="D12" i="1" l="1"/>
  <c r="D4" i="1"/>
  <c r="D68" i="1" l="1"/>
  <c r="D64" i="1"/>
  <c r="D26" i="1" l="1"/>
  <c r="D103" i="1"/>
  <c r="D14" i="1"/>
  <c r="D120" i="1" l="1"/>
  <c r="D85" i="1"/>
  <c r="D82" i="1"/>
  <c r="D78" i="1"/>
  <c r="D76" i="1"/>
  <c r="D74" i="1"/>
  <c r="D57" i="1"/>
  <c r="D54" i="1"/>
  <c r="D52" i="1"/>
  <c r="D171" i="1" l="1"/>
  <c r="D170" i="1"/>
  <c r="D148" i="1"/>
  <c r="D147" i="1"/>
  <c r="D146" i="1"/>
  <c r="D145" i="1"/>
  <c r="D77" i="1"/>
  <c r="D179" i="1" l="1"/>
  <c r="D150" i="1"/>
  <c r="D149" i="1"/>
  <c r="D32" i="1"/>
  <c r="D34" i="1" l="1"/>
  <c r="D73" i="1" l="1"/>
  <c r="D136" i="1" l="1"/>
  <c r="D11" i="1" l="1"/>
  <c r="D8" i="1"/>
  <c r="D3" i="1"/>
  <c r="D124" i="1"/>
  <c r="D125" i="1"/>
  <c r="D126" i="1"/>
  <c r="D127" i="1"/>
  <c r="D128" i="1"/>
  <c r="D65" i="1" l="1"/>
  <c r="D66" i="1"/>
  <c r="D61" i="1"/>
  <c r="D165" i="1" l="1"/>
  <c r="D134" i="1" l="1"/>
  <c r="D133" i="1"/>
  <c r="D129" i="1"/>
  <c r="D130" i="1"/>
  <c r="D131" i="1"/>
  <c r="D172" i="1" l="1"/>
  <c r="D142" i="1" l="1"/>
  <c r="D93" i="1" l="1"/>
  <c r="D94" i="1"/>
  <c r="D80" i="1"/>
  <c r="D157" i="1" l="1"/>
  <c r="D70" i="1"/>
  <c r="D69" i="1"/>
  <c r="D176" i="1"/>
  <c r="D175" i="1"/>
  <c r="D115" i="1"/>
  <c r="D114" i="1"/>
  <c r="D111" i="1"/>
  <c r="D92" i="1"/>
  <c r="D67" i="1"/>
  <c r="D88" i="1"/>
  <c r="D90" i="1"/>
  <c r="D91" i="1"/>
  <c r="D81" i="1"/>
  <c r="D60" i="1" l="1"/>
  <c r="D160" i="1" l="1"/>
  <c r="D158" i="1"/>
  <c r="D184" i="1"/>
  <c r="D169" i="1"/>
  <c r="D168" i="1"/>
  <c r="D156" i="1"/>
  <c r="D87" i="1"/>
  <c r="D59" i="1"/>
  <c r="D58" i="1"/>
  <c r="D56" i="1"/>
  <c r="D24" i="1"/>
  <c r="D23" i="1"/>
  <c r="D141" i="1"/>
  <c r="D20" i="1" l="1"/>
  <c r="D174" i="1"/>
  <c r="D177" i="1"/>
  <c r="D95" i="1"/>
  <c r="D96" i="1"/>
  <c r="D97" i="1"/>
  <c r="D98" i="1"/>
  <c r="D99" i="1"/>
  <c r="D112" i="1"/>
  <c r="D135" i="1"/>
  <c r="D132" i="1"/>
  <c r="D155" i="1"/>
  <c r="D63" i="1"/>
  <c r="D10" i="1" l="1"/>
  <c r="D9" i="1"/>
  <c r="D143" i="1"/>
  <c r="D138" i="1"/>
  <c r="D137" i="1"/>
  <c r="D121" i="1"/>
  <c r="D113" i="1"/>
  <c r="D108" i="1"/>
  <c r="D107" i="1"/>
  <c r="D106" i="1"/>
  <c r="D100" i="1"/>
  <c r="D83" i="1"/>
  <c r="D55" i="1"/>
  <c r="D110" i="1"/>
  <c r="D109" i="1"/>
  <c r="D102" i="1"/>
  <c r="D21" i="1"/>
  <c r="D51" i="1"/>
  <c r="D22" i="1"/>
  <c r="D49" i="1" l="1"/>
  <c r="D48" i="1"/>
  <c r="D47" i="1"/>
  <c r="D46" i="1"/>
  <c r="D45" i="1"/>
  <c r="D44" i="1"/>
  <c r="D43" i="1"/>
  <c r="D42" i="1"/>
  <c r="D38" i="1"/>
  <c r="D41" i="1"/>
  <c r="D28" i="1"/>
  <c r="D27" i="1"/>
  <c r="D72" i="1"/>
  <c r="D186" i="1"/>
  <c r="D185" i="1"/>
  <c r="D183" i="1"/>
  <c r="D182" i="1"/>
  <c r="D181" i="1"/>
  <c r="D180" i="1"/>
  <c r="D151" i="1"/>
  <c r="D144" i="1"/>
  <c r="D140" i="1"/>
  <c r="D139" i="1"/>
  <c r="D17" i="1"/>
  <c r="D53" i="1"/>
  <c r="D13" i="1"/>
  <c r="D16" i="1"/>
  <c r="D154" i="1"/>
  <c r="D153" i="1"/>
  <c r="D79" i="1"/>
  <c r="D117" i="1"/>
  <c r="D116" i="1"/>
  <c r="D105" i="1"/>
  <c r="D166" i="1"/>
  <c r="D159" i="1"/>
  <c r="D161" i="1"/>
  <c r="D162" i="1"/>
  <c r="D163" i="1"/>
  <c r="D164" i="1"/>
  <c r="D35" i="1"/>
  <c r="D33" i="1"/>
  <c r="D31" i="1"/>
  <c r="D37" i="1"/>
  <c r="D178" i="1"/>
  <c r="D101" i="1"/>
  <c r="D104" i="1"/>
  <c r="D71" i="1"/>
  <c r="D173" i="1"/>
  <c r="D18" i="1"/>
  <c r="D187" i="1"/>
  <c r="D15" i="1"/>
  <c r="D75" i="1"/>
  <c r="D30" i="1"/>
  <c r="D50" i="1"/>
  <c r="D40" i="1"/>
  <c r="D39" i="1"/>
  <c r="D62" i="1"/>
  <c r="D84" i="1"/>
  <c r="D86" i="1"/>
  <c r="D118" i="1"/>
  <c r="D119" i="1"/>
  <c r="D167" i="1"/>
  <c r="D5" i="1"/>
  <c r="D7" i="1"/>
  <c r="D25" i="1"/>
  <c r="D29" i="1"/>
  <c r="D36" i="1"/>
  <c r="D122" i="1" l="1"/>
  <c r="D188" i="1"/>
</calcChain>
</file>

<file path=xl/sharedStrings.xml><?xml version="1.0" encoding="utf-8"?>
<sst xmlns="http://schemas.openxmlformats.org/spreadsheetml/2006/main" count="191" uniqueCount="190">
  <si>
    <t>Наименование</t>
  </si>
  <si>
    <t>Цена опт.</t>
  </si>
  <si>
    <t>Заказ шт.</t>
  </si>
  <si>
    <t>Сумма</t>
  </si>
  <si>
    <t>Итого:</t>
  </si>
  <si>
    <t>Жидкие удобрения:</t>
  </si>
  <si>
    <t>Агрикола д/кактусов и суккулентов (20г) (100шт) н/о (Техноэкспорт)</t>
  </si>
  <si>
    <t>Агрикола д/фикусов (20г) (100шт) н/о (Техноэкспорт)</t>
  </si>
  <si>
    <t>Горчичный Жмых (1кг) (10шт) (Инвент)</t>
  </si>
  <si>
    <t>Карбамид (мочевина) (1кг) (10шт) (Инвент)</t>
  </si>
  <si>
    <t>Экогель Для орхидей (250мл) (12шт/кор) н/о (Техноэкспорт)</t>
  </si>
  <si>
    <t>Аммиачная селитра (1кг) (10шт) (Инвент)</t>
  </si>
  <si>
    <t xml:space="preserve">Текамин Флауэр (0,25л) </t>
  </si>
  <si>
    <t>Фертика Хвойное, Лето (100г) н/о</t>
  </si>
  <si>
    <t>Агрикола марки 5 (50г) (100шт) н/о (Техноэкспорт)</t>
  </si>
  <si>
    <t>Для картофеля (1кг) (10шт) (Инвент)</t>
  </si>
  <si>
    <t>Азофоска (1кг) (10шт) (Инвент)</t>
  </si>
  <si>
    <t>Борная кислота (20г) (уп 60шт) (н/огр) (Инвент)</t>
  </si>
  <si>
    <t>Гуми-Оми-Хвойные (0,5кг) (25шт) до 10/25 (Бионекс)</t>
  </si>
  <si>
    <t>Фертика Leaf Power для рассады, водорастворимое, Удобрение, (50г) (50шт) н/о</t>
  </si>
  <si>
    <t>Фертика Кристалон Универсальный, (100г), мин удобрение (50шт) н/о</t>
  </si>
  <si>
    <t>Фертика Старт NPK 15:30:15+ МИКРО, (100г) (50шт) н/о</t>
  </si>
  <si>
    <t>Фертика Финал NPK 12:6:36+МИКРО, (100г) (50шт) н/о</t>
  </si>
  <si>
    <t>Агрикола д/ягод. культур (50г) (100шт) н/о (Техноэкспорт)</t>
  </si>
  <si>
    <t>Агрикола марки 4 морковь, свекла, редис (50г) (100шт) н/о (Техноэкспорт)</t>
  </si>
  <si>
    <t>Гуми-30 универсал суперрастворимый (100г) (30шт)  (Бионекс)</t>
  </si>
  <si>
    <t>Гуми-ОМИ-Луковичные (50г) (36шт)  (Бионекс)</t>
  </si>
  <si>
    <t>Раскислитель Известь-Гуми (2,0кг) порошок (8шт)  (Бионекс)</t>
  </si>
  <si>
    <t>Здр.РОЗА, БЕГОНИЯ и СЕНПОЛИЯ ТУРБО (30г) (150шт)  (ВХ)</t>
  </si>
  <si>
    <t>Биогумус "ЦАРИЦА ЦВЕТОВ" для орхидей (0,5л) (20шт)  (АСР)</t>
  </si>
  <si>
    <t>ОМУ "Весеннее" (1кг) (30шт)  (БХЗ)</t>
  </si>
  <si>
    <t>Гуми-30 М Олимпийский (300г) (30шт)  (Бионекс)</t>
  </si>
  <si>
    <t>Гуми-Оми Плодовые деревья и кустарники Универс-е (1,0кг) (15шт)  (Бионекс)</t>
  </si>
  <si>
    <t>Гуми-30 универсал (300г) (30шт)  (Бионекс)</t>
  </si>
  <si>
    <t>Гуми-90 универсал (6г) (200шт)  (Бионекс)</t>
  </si>
  <si>
    <t>Гуми-Оми-Лимон (50г) (54шт)  (Бионекс)</t>
  </si>
  <si>
    <t>Гуми-Оми Весенний оргаминер-е уд-е (1кг) (15шт)  (Бионекс)</t>
  </si>
  <si>
    <t>Здр.ЦИТРУСЫ ТУРБО (30г) (150шт)  (ВХ)</t>
  </si>
  <si>
    <t>Для орхидей Флорика удобрение минеральное жидкое (0,3л) (20шт/кор)  Лама</t>
  </si>
  <si>
    <t>Идеал (0,25л) Уд-е орган натур биогумус (20шт)  (Фарт)</t>
  </si>
  <si>
    <t>Гуми-Оми Осенний органоминер-е уд-е (1,0кг) (15шт)  (Бионекс)</t>
  </si>
  <si>
    <t>Здр.ЯГОДНЫЙ для плодовых деревьев и ягодных кустарников ТУРБО (30г) (150шт) ЦВ.ПАКЕТ   (ВХ)</t>
  </si>
  <si>
    <t>ГУМИ-ОМИ-АЗОТ "Мочевина" (0,5кг) (25шт)  (Бионекс)</t>
  </si>
  <si>
    <t>Гуми-Оми-Земляника (0,7кг) (20шт)  (Бионекс)</t>
  </si>
  <si>
    <t>Гуми-Оми-Огурец, кабачок, бахчевые (0,7кг) (20шт)  (Бионекс)</t>
  </si>
  <si>
    <t>ЖКУ "Чудо-Спрей" для Декорат-лиственных комн и садов раст (0,5л) (12шт)  (БХЗ)</t>
  </si>
  <si>
    <t>ЖКУ "Чудо-Спрей" для Роз, Бегоний и Хризантем (0,5л) (12шт)  (БХЗ)</t>
  </si>
  <si>
    <t>Гуми-Оми-Газон (1 кг) (15шт)  (Бионекс)</t>
  </si>
  <si>
    <t xml:space="preserve">Фертика Люкс кристаллический (100г) (50шт) </t>
  </si>
  <si>
    <t>Гуми-Оми-Декоративные кустарники (1 кг) (15шт)  (Бионекс)</t>
  </si>
  <si>
    <t xml:space="preserve">Фертика Газонное, Осень, (5кг) (5шт) </t>
  </si>
  <si>
    <t>Гуми-Оми-Фикус (50г) (54шт)  (Бионекс)</t>
  </si>
  <si>
    <t>Сульфат калия (калий сернокислый) (0,9кг) (30шт)  (БХЗ) КО 3</t>
  </si>
  <si>
    <t>Гуми-ОМИ-Калий "Сульфат калия" (0,5кг) (25шт)  (Бионекс)</t>
  </si>
  <si>
    <t>Гуми-Оми-Овощи, ягоды, цветы (0,7кг) (20шт)  (Бионекс)</t>
  </si>
  <si>
    <t>Гуми-Оми-Томат, баклажан, перец (0,7кг) (20шт)  (Бионекс)</t>
  </si>
  <si>
    <t>Гуми-Оми-Картофель (0,7кг) (20шт)  (Бионекс)</t>
  </si>
  <si>
    <t>Гуми-Оми-Розы (0,5кг) (25шт)  (Бионекс)</t>
  </si>
  <si>
    <t>ЖКУ "Чудо-Спрей" для Орхидей (0,5л) (12шт)  (БХЗ)</t>
  </si>
  <si>
    <t>Бионекс-1 (2кг) (8шт)  (Бионекс)</t>
  </si>
  <si>
    <t>Гуми-Оми-Лук (0,7кг) (20шт)  (Бионекс)</t>
  </si>
  <si>
    <t>ГУМИ-ОМИ-Фосфор "Суперфосфат" (0,5кг) (25шт)  (Бионекс)</t>
  </si>
  <si>
    <t>Бочка и четыре ведра Гумат калия (600мл) (9шт) уд-е орг/минер. жидк.  (Фаско)</t>
  </si>
  <si>
    <t>Для Овощей Урожай-Super (1кг) сух/минер (20шт/уп)  (Фаско)</t>
  </si>
  <si>
    <t>Здр.ГЕОРГИНЫ И ЛУКОВ.ТУРБО (30г) (150шт)  (ВХ)</t>
  </si>
  <si>
    <t>Здр.КАПУСТА ТУРБО (30г) (150шт)  (ВХ)</t>
  </si>
  <si>
    <t>Фертика Цветочное (2,5кг)  (10шт)</t>
  </si>
  <si>
    <t>Фитоспорин Золотая Осень (ж 0,2л) (38шт)  (Бионекс)</t>
  </si>
  <si>
    <t>Осень (1кг) сух/минер гранулированное  (Фаско)</t>
  </si>
  <si>
    <t xml:space="preserve">Фертика Картофельное-5, (5кг) (5шт) </t>
  </si>
  <si>
    <t xml:space="preserve">Фертика Нитрат кальция (1кг) </t>
  </si>
  <si>
    <t xml:space="preserve">Фертика Осеннее, (1кг) (25шт) </t>
  </si>
  <si>
    <t xml:space="preserve">Фертика Осеннее, (2,5кг) (10шт) </t>
  </si>
  <si>
    <t xml:space="preserve">Фертика Универсал-2, (1кг) (25шт) </t>
  </si>
  <si>
    <t xml:space="preserve">Фертика Картофельное-5, (2,5кг) (10шт) </t>
  </si>
  <si>
    <t>Бочка и четыре ведра Универсальное (600мл) (9шт) уд-е орг/минер. жидк.  (Фаско)</t>
  </si>
  <si>
    <t>Для клубники уд-е жидк/органоминер (500мл) (9шт)  (Фаско)</t>
  </si>
  <si>
    <t>Цветочное счастье Для Декоративно-лиственных (285мл) (9шт) уд-е жидк/минер  (Фаско)</t>
  </si>
  <si>
    <t>Цветочное счастье Стимулирующее цветение (285мл) (9шт) уд-е жидк/минер  (Фаско)</t>
  </si>
  <si>
    <t xml:space="preserve">Фертика Кристалон для Орхидей жидкий (5*10мл) мин удобрение (24шт) </t>
  </si>
  <si>
    <t xml:space="preserve">Фертика Люкс для овощей и рассады (5*10мл) мин удобрение (24шт) </t>
  </si>
  <si>
    <t>Для фиалок Флорика удобрение минеральное жидкое (0,3л) (20шт/кор)  Лама</t>
  </si>
  <si>
    <t>Для цветущих растений Флорика удобрение минеральное жидкое (0,3л) (20шт/кор)  (Лама)</t>
  </si>
  <si>
    <t>ЖКУ "Чудо-Спрей" для Азалий, Вереска и Рододендронов (0,5л) (12шт)  (БХЗ)</t>
  </si>
  <si>
    <t xml:space="preserve">Фертика Хвойное, Осень (2,5кг) (10шт) </t>
  </si>
  <si>
    <t>Фертика ЭКО Калий (1кг) мин удобрение  (шт)</t>
  </si>
  <si>
    <t>Хвойное Террасол (2,5кг) сух/минер (10шт/уп)  (Фаско)</t>
  </si>
  <si>
    <t>Бочка и четыре ведра Гумат азота (600мл) (9шт) уд-е орг/минер. жидк.  (Фаско)</t>
  </si>
  <si>
    <t>Бочка и четыре ведра Гумат натрия (600мл) (9шт) уд-е орг/минер. жидк.  (Фаско)</t>
  </si>
  <si>
    <t>Бочка и четыре ведра Гумат фосфора (600мл) (9шт) уд-е орг/минер. жидк.  (Фаско)</t>
  </si>
  <si>
    <t>Цветочное счастье Для Фиалок (285мл) (9шт) уд-е жидк/минер  (Фаско)</t>
  </si>
  <si>
    <t>Бочка и четыре ведра Куриный помет (600мл) (9шт) уд-е орг/минер. жидк.  (Фаско)</t>
  </si>
  <si>
    <t>Цветочное счастье Для Всех комнатных (285мл) (9шт) уд-е жидк/минер  (Фаско)</t>
  </si>
  <si>
    <t>Идеал (0,5л) Уд-е орган натур биогумус (20шт)  (Фарт)</t>
  </si>
  <si>
    <t>Цветочное счастье Для Кактуса (285мл) (9шт) уд-е жидк/минер  (Фаско)</t>
  </si>
  <si>
    <t>Цветочное счастье Для Лимона и цитрусовых (285мл) (9шт) уд-е жидк/минер  (Фаско)</t>
  </si>
  <si>
    <t>Биогумус Универсальный концентрат (0,5л) (12шт)  (БТХ)</t>
  </si>
  <si>
    <t xml:space="preserve">Фертика Универсал Ягодный, (2,5кг) (10шт) </t>
  </si>
  <si>
    <t>Фертика Leaf Power для винограда,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</si>
  <si>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</si>
  <si>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плодово-ягодных культур, водорастворимое, Удобрение, (50г) (50шт) н/о</t>
  </si>
  <si>
    <t xml:space="preserve">Фертика Кристалон для Орхидей (250мл) (20шт/уп) </t>
  </si>
  <si>
    <t xml:space="preserve">Фертика Люкс жидкий для овощей и рассады (250мл) мин.удобрение (20шт) </t>
  </si>
  <si>
    <t>Аммофос (1кг) (10шт) (Инвент)</t>
  </si>
  <si>
    <t>Бочка и четыре ведра Конский навоз (600мл) (9шт) уд-е орг/минер. жидк. (Фаско)</t>
  </si>
  <si>
    <t xml:space="preserve">Фертика Газонное, Осень, (10кг) (шт) </t>
  </si>
  <si>
    <t>Весна (1кг) сух/минер (20шт/уп)  (Фаско)</t>
  </si>
  <si>
    <t>Гомельское универсальное (1кг) сух/минер (20шт/уп) (Фаско)</t>
  </si>
  <si>
    <t>Для огурцов Родничок (1кг) сух/минер (20шт/уп)  (Фаско)</t>
  </si>
  <si>
    <t>Для томатов Малышок (1кг) сух/минер (20шт/уп)  (Фаско)</t>
  </si>
  <si>
    <t>Для Хвойных растений (1кг) сух/минер (20шт/уп)  (Фаско)</t>
  </si>
  <si>
    <t>Суперфосфат двойной (0,7кг) сух/минер (25шт/уп)  (Фаско)</t>
  </si>
  <si>
    <t>Для Ягодных кустарников уд-е жидк/органоминер (500мл) (9шт)  (Фаско)</t>
  </si>
  <si>
    <t>Крепыш Для рассады минер(250мл) уд-е жидк. (15шт)  (Фаско)</t>
  </si>
  <si>
    <t>Крепыш Для рассады органоминер(250мл) уд-е жидк. (15шт/уп)  (Фаско)</t>
  </si>
  <si>
    <t>Цветочное счастье Для Орхидей (285мл) (9шт) уд-е жидк/минер (Фаско)</t>
  </si>
  <si>
    <t>ЖКУ "Волшебная лейка" универсальное (0,5л) (12шт) (БХЗ)</t>
  </si>
  <si>
    <t>ЖКУ "Чудо-Спрей" для Гортензий (0,5л) (12шт)  (БХЗ)</t>
  </si>
  <si>
    <t>Добавка микроэлементная удобрительная (2кг) (15шт) (БХЗ)</t>
  </si>
  <si>
    <t>ОМУ "Для Хвойных культур" (1кг) (30шт)  (БХЗ)</t>
  </si>
  <si>
    <t xml:space="preserve">Фертика Газонное Весна-Лето (25кг) (60шт) </t>
  </si>
  <si>
    <t xml:space="preserve">Фертика Газонное Весна-Лето (40кг) </t>
  </si>
  <si>
    <t>Суперфосфат двойной (1кг) (10шт) (Инвент)</t>
  </si>
  <si>
    <t xml:space="preserve">Фертика Газонное Весна-Лето (5кг) (5шт) </t>
  </si>
  <si>
    <t xml:space="preserve">Фертика Универсал Ягодный, (1кг) (25шт) </t>
  </si>
  <si>
    <t xml:space="preserve">Фертика Универсал-2, (2,5кг) (10шт) </t>
  </si>
  <si>
    <t>Агрикола спрей для орхидей (ф.900мл) (12шт/кор) до 10/24 (Техноэкспорт)</t>
  </si>
  <si>
    <t xml:space="preserve">Фертика Кристалон для Пальмовых (250мл) (20шт/уп) </t>
  </si>
  <si>
    <t>Фертика Кристалон для Цитрусовых (250мл) (20шт/уп)</t>
  </si>
  <si>
    <t>ЖКУ "Волшебная лейка" для зеленых культур (укроп, петрушка и др.) (0,5л) (12шт) (БХЗ)</t>
  </si>
  <si>
    <t>ОМУ "Для декоративных кустарников" (1кг) (30)  (БХЗ)</t>
  </si>
  <si>
    <t>Бочка и четыре ведра Коровий навоз (600мл) (9шт) уд-е орг/минер. жидк.  (Фаско)</t>
  </si>
  <si>
    <t>Радуга (0,25л) (20шт) Удобрение органическое натуральное биогумус  (Фарт)</t>
  </si>
  <si>
    <t>Биогумус "ЦАРИЦА ЦВЕТОВ" для декоративно-лиственных (0,3л) (20шт)  (АСР)</t>
  </si>
  <si>
    <t>Биогумус "ЦАРИЦА ЦВЕТОВ" для декоративно-цветущих (0,3л) (20шт)  (АСР)</t>
  </si>
  <si>
    <t>Биогумус "ЦАРИЦА ЦВЕТОВ" для кактусов (0,3л) (20шт)  (АСР)</t>
  </si>
  <si>
    <t>Биогумус "ЦАРИЦА ЦВЕТОВ" для пальм и фикусов (0,3л) (20шт) д(АСР)</t>
  </si>
  <si>
    <t>Биогумус "ЦАРИЦА ЦВЕТОВ" для фиалок (0,3л) (20шт) (АСР)</t>
  </si>
  <si>
    <t>Здр. Аква ОРХИДЕИ (0,25л) (24шт/м) (уп/24шт) (ВХ)</t>
  </si>
  <si>
    <t>Здр. АКВА РАССАДА (0,25л) (24шт/м) (уп/24шт) (ВХ)</t>
  </si>
  <si>
    <t>Здр.ВИНОГРАД ТУРБО (30г) (150шт)  (ВХ)</t>
  </si>
  <si>
    <t>Здр.ЛУК ТУРБО (30г) (150шт)  (ВХ)</t>
  </si>
  <si>
    <t>Здр.Рассада ТУРБО (30г) (150шт)  (ВХ)</t>
  </si>
  <si>
    <t>Здр.Универс. ТУРБО (30г) (150шт)  (ВХ)</t>
  </si>
  <si>
    <t>Здр.ХВОЙНЫЕ растения ТУРБО (30г) (150шт)  (ВХ)</t>
  </si>
  <si>
    <t xml:space="preserve">Фертика Хвойное для Вечнозеленых, (2,5кг) </t>
  </si>
  <si>
    <t xml:space="preserve">Агрозелин (фл.250мл) (25шт/кор) </t>
  </si>
  <si>
    <t>Агрикола д/пальм (250мл) (25шт/кор)  (Техноэкспорт)</t>
  </si>
  <si>
    <t>Агрикола д/комн раст (250мл) (25шт/кор)  (Техноэкспорт)</t>
  </si>
  <si>
    <t>Агрикола 10 д/декор/лист/раст.(25г) (200шт) н/о (Техноэкспорт)</t>
  </si>
  <si>
    <t>Агрикола д/хвойных раст. (50г) (100шт) н/о (Техноэкспорт)</t>
  </si>
  <si>
    <t>Агрикола марки 7 для цветов (50г) (100шт) н/о (Техноэкспорт)</t>
  </si>
  <si>
    <t>Биогумус ЦЦ Универсальный для комнатных и оранжирейных (0,3л) (20шт) (АСР)</t>
  </si>
  <si>
    <t>Известь садовая (гашеная,пушонка) (1кг) (10) (Инвент)</t>
  </si>
  <si>
    <t>Гуми-Оми-Рассада овощи, ягоды, цветы (50гр) 36шт  (Бионекс)</t>
  </si>
  <si>
    <t>Агрикола цветной гидрогель ШАРИКИ (20г) (50шт)  (Техноэкспорт)УЦЕНКА</t>
  </si>
  <si>
    <t>Агрикола Экогель д/семян, луковиц и рассады (20мл) (120шт)  (Техноэкспорт)УЦЕНКА</t>
  </si>
  <si>
    <t>Гуми-ОМИ-Луковичные (50г) (36шт) до 03/24 (Бионекс) УЦЕНКА</t>
  </si>
  <si>
    <t>Гуми-20 Калийный 0,5л (гумат калия) (14шт)  (Бионекс)</t>
  </si>
  <si>
    <t>Гуми-20 универсал (0,5л) (14шт)  (Бионекс)</t>
  </si>
  <si>
    <t>Фитоспорин М-жидкость рассада, овощи (0,1л) (30шт) (Бионекс)</t>
  </si>
  <si>
    <t>Микориза двойные корни 1кг  (БТХ)</t>
  </si>
  <si>
    <t>Гумат калия для рассады 0,5л  (БТХ)</t>
  </si>
  <si>
    <t>Гумат калия для хвойных культур 0,5л  (БТХ)</t>
  </si>
  <si>
    <t>Гумат калия для цветов 0,5л  (БТХ)</t>
  </si>
  <si>
    <t>Гумат калия 1л (10шт) (БТХ)</t>
  </si>
  <si>
    <t>Мыло зеленое с пихт. экстрактом 0,25л.  (БТХ)</t>
  </si>
  <si>
    <t>Мыло Табачное 0,25л  (БТХ)</t>
  </si>
  <si>
    <t>Для Газонов (1кг) Удобрение (БХЗ)</t>
  </si>
  <si>
    <t>Для Лука и чеснока (1кг) Удобрение  (БХЗ)</t>
  </si>
  <si>
    <t>Для плодово-ягодных культур (1кг) Удобрение  (БХЗ)</t>
  </si>
  <si>
    <t>Кальций- Аммиачная селитра (КМУ марка "Весна") (0,9кг)  (БХЗ)</t>
  </si>
  <si>
    <t>Магниевая селитра (нитрат магния) (0,5кг) (40шт/уп)  (БХЗ)</t>
  </si>
  <si>
    <t>Мука известняковая (доломитовая) с магнием (3кг) (6шт)  (БХЗ)</t>
  </si>
  <si>
    <t>ОМУ "Универсал" (1кг) (БХЗ)</t>
  </si>
  <si>
    <t>Средство от побурения хвои "Зеленая игла" (1кг)  (БХЗ)</t>
  </si>
  <si>
    <t>Фосфорно-калийное удобрение "Осень" (1кг) (15шт) (БХЗ)</t>
  </si>
  <si>
    <t>Агрикола (пал.) с защ. эффектом д/ком., сад., цв. и альп. горок (20пал) (40уп) н/о (Техноэкспорт)</t>
  </si>
  <si>
    <t xml:space="preserve">Фертика Люкс жидкий для комнатных и балконных растений 5*10мл мин.удобрение (24шт) </t>
  </si>
  <si>
    <t>Гуми-30 Дар плодородия (паста) (0,5кг) (12шт)  (Бионекс)</t>
  </si>
  <si>
    <t>Здр.КОМНАТНЫЕ ЦВ. ТУРБО (30г) (150шт)  (ВХ)</t>
  </si>
  <si>
    <t>Здр.ТОМАТЫ (ПОДКОРМКА) ТУРБО (30г) (150шт)  (ВХ)</t>
  </si>
  <si>
    <t>Агрикола 11 д/цвет/раст.(25г) (200шт) н/о (Техноэкспорт)</t>
  </si>
  <si>
    <t>Агрикола д/пальм (20г) (100шт) н/о (Техноэкспорт)</t>
  </si>
  <si>
    <t>Агрикола марки 6 (50г) (100шт) н/о (Техноэкспорт)</t>
  </si>
  <si>
    <t>Агрикола Аква д/ком/орхидей (250мл) (25шт/кор) (уп5шт)  (Техноэкспорт)</t>
  </si>
  <si>
    <t>Табачная пыль 3л (БТХ)</t>
  </si>
  <si>
    <t>Для орхидей Флорика удобрение минеральное жидкое (0,3л) (20шт/кор)  Лама Уценка</t>
  </si>
  <si>
    <t>Аммиачная селитра (50кг) (Инвент)</t>
  </si>
  <si>
    <t xml:space="preserve">    Прайс-лист на Удобрения от 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</si>
</sst>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\-0.000"/>
    <numFmt numFmtId="165" formatCode="#,##0.000;[Red]\-#,##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" fillId="0" borderId="0" xfId="1" applyNumberFormat="1" applyFont="1" applyBorder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/>
    </xf>
    <xf numFmtId="2" fontId="1" fillId="0" borderId="0" xfId="1" applyNumberFormat="1" applyFont="1" applyBorder="1" applyAlignment="1">
      <alignment horizontal="left" vertical="top"/>
    </xf>
    <xf numFmtId="0" fontId="1" fillId="0" borderId="0" xfId="1" applyNumberFormat="1" applyFont="1" applyBorder="1" applyAlignment="1">
      <alignment horizontal="left" vertical="top"/>
    </xf>
    <xf numFmtId="165" fontId="1" fillId="0" borderId="0" xfId="1" applyNumberFormat="1" applyFont="1" applyBorder="1" applyAlignment="1">
      <alignment horizontal="left" vertical="top"/>
    </xf>
    <xf numFmtId="4" fontId="1" fillId="0" borderId="0" xfId="1" applyNumberFormat="1" applyFont="1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vertical="top" wrapText="1"/>
    </xf>
    <xf numFmtId="0" fontId="3" fillId="5" borderId="1" xfId="1" applyNumberFormat="1" applyFont="1" applyFill="1" applyBorder="1" applyAlignment="1">
      <alignment vertical="top" wrapText="1"/>
    </xf>
    <xf numFmtId="0" fontId="1" fillId="5" borderId="1" xfId="1" applyNumberFormat="1" applyFont="1" applyFill="1" applyBorder="1" applyAlignment="1">
      <alignment horizontal="left" vertical="top" wrapText="1"/>
    </xf>
    <xf numFmtId="1" fontId="1" fillId="5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5" borderId="2" xfId="1" applyNumberFormat="1" applyFont="1" applyFill="1" applyBorder="1" applyAlignment="1">
      <alignment vertical="top" wrapText="1"/>
    </xf>
    <xf numFmtId="0" fontId="1" fillId="5" borderId="3" xfId="1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workbookViewId="0">
      <selection sqref="A1:D1"/>
    </sheetView>
  </sheetViews>
  <sheetFormatPr defaultRowHeight="15" x14ac:dyDescent="0.25"/>
  <cols>
    <col min="1" max="1" width="66.7109375" style="1" customWidth="1"/>
    <col min="2" max="2" width="8.7109375" style="13" customWidth="1"/>
    <col min="3" max="3" width="8.140625" customWidth="1"/>
    <col min="4" max="4" width="7.85546875" style="3" customWidth="1"/>
    <col min="5" max="6" width="8.7109375" customWidth="1"/>
  </cols>
  <sheetData>
    <row r="1" spans="1:4" ht="46.5" customHeight="1" x14ac:dyDescent="0.25">
      <c r="A1" s="35" t="s">
        <v>189</v>
      </c>
      <c r="B1" s="35"/>
      <c r="C1" s="35"/>
      <c r="D1" s="35"/>
    </row>
    <row r="2" spans="1:4" ht="26.25" x14ac:dyDescent="0.25">
      <c r="A2" s="8" t="s">
        <v>0</v>
      </c>
      <c r="B2" s="9" t="s">
        <v>1</v>
      </c>
      <c r="C2" s="10" t="s">
        <v>2</v>
      </c>
      <c r="D2" s="11" t="s">
        <v>3</v>
      </c>
    </row>
    <row r="3" spans="1:4" s="2" customFormat="1" ht="24" customHeight="1" x14ac:dyDescent="0.25">
      <c r="A3" s="28" t="s">
        <v>149</v>
      </c>
      <c r="B3" s="14">
        <v>163</v>
      </c>
      <c r="C3" s="16"/>
      <c r="D3" s="15">
        <f>B3*C3</f>
        <v>0</v>
      </c>
    </row>
    <row r="4" spans="1:4" s="2" customFormat="1" ht="24" customHeight="1" x14ac:dyDescent="0.25">
      <c r="A4" s="28" t="s">
        <v>182</v>
      </c>
      <c r="B4" s="14">
        <v>163</v>
      </c>
      <c r="C4" s="16"/>
      <c r="D4" s="15">
        <f>B4*C4</f>
        <v>0</v>
      </c>
    </row>
    <row r="5" spans="1:4" s="2" customFormat="1" ht="15" customHeight="1" x14ac:dyDescent="0.25">
      <c r="A5" s="28" t="s">
        <v>6</v>
      </c>
      <c r="B5" s="14">
        <v>163</v>
      </c>
      <c r="C5" s="16"/>
      <c r="D5" s="15">
        <f>B5*C5</f>
        <v>0</v>
      </c>
    </row>
    <row r="6" spans="1:4" s="2" customFormat="1" ht="15" customHeight="1" x14ac:dyDescent="0.25">
      <c r="A6" s="28" t="s">
        <v>183</v>
      </c>
      <c r="B6" s="14">
        <v>163</v>
      </c>
      <c r="C6" s="16"/>
      <c r="D6" s="15"/>
    </row>
    <row r="7" spans="1:4" s="2" customFormat="1" ht="15" customHeight="1" x14ac:dyDescent="0.25">
      <c r="A7" s="28" t="s">
        <v>7</v>
      </c>
      <c r="B7" s="14">
        <v>163</v>
      </c>
      <c r="C7" s="16"/>
      <c r="D7" s="15">
        <f t="shared" ref="D7:D12" si="0">B7*C7</f>
        <v>0</v>
      </c>
    </row>
    <row r="8" spans="1:4" s="2" customFormat="1" ht="15" customHeight="1" x14ac:dyDescent="0.25">
      <c r="A8" s="28" t="s">
        <v>150</v>
      </c>
      <c r="B8" s="14">
        <v>209</v>
      </c>
      <c r="C8" s="16"/>
      <c r="D8" s="15">
        <f t="shared" si="0"/>
        <v>0</v>
      </c>
    </row>
    <row r="9" spans="1:4" s="2" customFormat="1" ht="15" customHeight="1" x14ac:dyDescent="0.25">
      <c r="A9" s="28" t="s">
        <v>23</v>
      </c>
      <c r="B9" s="14">
        <v>209</v>
      </c>
      <c r="C9" s="16"/>
      <c r="D9" s="15">
        <f t="shared" si="0"/>
        <v>0</v>
      </c>
    </row>
    <row r="10" spans="1:4" s="2" customFormat="1" ht="15" customHeight="1" x14ac:dyDescent="0.25">
      <c r="A10" s="33" t="s">
        <v>24</v>
      </c>
      <c r="B10" s="14">
        <v>209</v>
      </c>
      <c r="C10" s="16"/>
      <c r="D10" s="15">
        <f t="shared" si="0"/>
        <v>0</v>
      </c>
    </row>
    <row r="11" spans="1:4" s="2" customFormat="1" ht="15" customHeight="1" x14ac:dyDescent="0.25">
      <c r="A11" s="28" t="s">
        <v>14</v>
      </c>
      <c r="B11" s="14">
        <v>209</v>
      </c>
      <c r="C11" s="16"/>
      <c r="D11" s="15">
        <f t="shared" si="0"/>
        <v>0</v>
      </c>
    </row>
    <row r="12" spans="1:4" s="2" customFormat="1" ht="15" customHeight="1" x14ac:dyDescent="0.25">
      <c r="A12" s="28" t="s">
        <v>184</v>
      </c>
      <c r="B12" s="14">
        <v>209</v>
      </c>
      <c r="C12" s="16"/>
      <c r="D12" s="15">
        <f t="shared" si="0"/>
        <v>0</v>
      </c>
    </row>
    <row r="13" spans="1:4" s="2" customFormat="1" ht="15" customHeight="1" x14ac:dyDescent="0.25">
      <c r="A13" s="28" t="s">
        <v>151</v>
      </c>
      <c r="B13" s="14">
        <v>209</v>
      </c>
      <c r="C13" s="16"/>
      <c r="D13" s="15">
        <f>B11*C11</f>
        <v>0</v>
      </c>
    </row>
    <row r="14" spans="1:4" s="2" customFormat="1" ht="15" customHeight="1" x14ac:dyDescent="0.25">
      <c r="A14" s="28" t="s">
        <v>177</v>
      </c>
      <c r="B14" s="14">
        <v>640</v>
      </c>
      <c r="C14" s="16"/>
      <c r="D14" s="15">
        <f>B13*C13</f>
        <v>0</v>
      </c>
    </row>
    <row r="15" spans="1:4" s="2" customFormat="1" ht="15" customHeight="1" x14ac:dyDescent="0.25">
      <c r="A15" s="28" t="s">
        <v>155</v>
      </c>
      <c r="B15" s="14">
        <v>100</v>
      </c>
      <c r="C15" s="16"/>
      <c r="D15" s="15">
        <f t="shared" ref="D15:D43" si="1">B15*C15</f>
        <v>0</v>
      </c>
    </row>
    <row r="16" spans="1:4" s="2" customFormat="1" ht="15" customHeight="1" x14ac:dyDescent="0.25">
      <c r="A16" s="28" t="s">
        <v>156</v>
      </c>
      <c r="B16" s="14">
        <v>100</v>
      </c>
      <c r="C16" s="16"/>
      <c r="D16" s="15">
        <f t="shared" si="1"/>
        <v>0</v>
      </c>
    </row>
    <row r="17" spans="1:4" s="2" customFormat="1" ht="15" customHeight="1" x14ac:dyDescent="0.25">
      <c r="A17" s="28" t="s">
        <v>16</v>
      </c>
      <c r="B17" s="14">
        <v>515</v>
      </c>
      <c r="C17" s="16"/>
      <c r="D17" s="15">
        <f t="shared" si="1"/>
        <v>0</v>
      </c>
    </row>
    <row r="18" spans="1:4" s="2" customFormat="1" ht="15" customHeight="1" x14ac:dyDescent="0.25">
      <c r="A18" s="29" t="s">
        <v>11</v>
      </c>
      <c r="B18" s="14">
        <v>260</v>
      </c>
      <c r="C18" s="16"/>
      <c r="D18" s="15">
        <f t="shared" si="1"/>
        <v>0</v>
      </c>
    </row>
    <row r="19" spans="1:4" s="2" customFormat="1" ht="15" customHeight="1" x14ac:dyDescent="0.25">
      <c r="A19" s="29" t="s">
        <v>188</v>
      </c>
      <c r="B19" s="14">
        <v>12000</v>
      </c>
      <c r="C19" s="16"/>
      <c r="D19" s="15">
        <f t="shared" si="1"/>
        <v>0</v>
      </c>
    </row>
    <row r="20" spans="1:4" s="2" customFormat="1" ht="15" customHeight="1" x14ac:dyDescent="0.25">
      <c r="A20" s="29" t="s">
        <v>103</v>
      </c>
      <c r="B20" s="14">
        <v>390</v>
      </c>
      <c r="C20" s="16"/>
      <c r="D20" s="15">
        <f t="shared" si="1"/>
        <v>0</v>
      </c>
    </row>
    <row r="21" spans="1:4" s="2" customFormat="1" ht="15" customHeight="1" x14ac:dyDescent="0.25">
      <c r="A21" s="29" t="s">
        <v>59</v>
      </c>
      <c r="B21" s="14">
        <v>238</v>
      </c>
      <c r="C21" s="16"/>
      <c r="D21" s="15">
        <f t="shared" si="1"/>
        <v>0</v>
      </c>
    </row>
    <row r="22" spans="1:4" s="2" customFormat="1" ht="15" customHeight="1" x14ac:dyDescent="0.25">
      <c r="A22" s="28" t="s">
        <v>17</v>
      </c>
      <c r="B22" s="14">
        <v>130</v>
      </c>
      <c r="C22" s="16"/>
      <c r="D22" s="15">
        <f t="shared" si="1"/>
        <v>0</v>
      </c>
    </row>
    <row r="23" spans="1:4" s="2" customFormat="1" ht="15" customHeight="1" x14ac:dyDescent="0.25">
      <c r="A23" s="28" t="s">
        <v>106</v>
      </c>
      <c r="B23" s="14">
        <v>522</v>
      </c>
      <c r="C23" s="16"/>
      <c r="D23" s="15">
        <f t="shared" si="1"/>
        <v>0</v>
      </c>
    </row>
    <row r="24" spans="1:4" s="2" customFormat="1" ht="15" customHeight="1" x14ac:dyDescent="0.25">
      <c r="A24" s="28" t="s">
        <v>107</v>
      </c>
      <c r="B24" s="14">
        <v>587</v>
      </c>
      <c r="C24" s="16"/>
      <c r="D24" s="15">
        <f t="shared" si="1"/>
        <v>0</v>
      </c>
    </row>
    <row r="25" spans="1:4" s="2" customFormat="1" ht="15" customHeight="1" x14ac:dyDescent="0.25">
      <c r="A25" s="29" t="s">
        <v>8</v>
      </c>
      <c r="B25" s="14">
        <v>470</v>
      </c>
      <c r="C25" s="16"/>
      <c r="D25" s="15">
        <f t="shared" si="1"/>
        <v>0</v>
      </c>
    </row>
    <row r="26" spans="1:4" s="2" customFormat="1" ht="15" customHeight="1" x14ac:dyDescent="0.25">
      <c r="A26" s="29" t="s">
        <v>179</v>
      </c>
      <c r="B26" s="14">
        <v>535</v>
      </c>
      <c r="C26" s="16"/>
      <c r="D26" s="15">
        <f t="shared" si="1"/>
        <v>0</v>
      </c>
    </row>
    <row r="27" spans="1:4" s="2" customFormat="1" ht="15" customHeight="1" x14ac:dyDescent="0.25">
      <c r="A27" s="30" t="s">
        <v>31</v>
      </c>
      <c r="B27" s="14">
        <v>264</v>
      </c>
      <c r="C27" s="16"/>
      <c r="D27" s="15">
        <f t="shared" si="1"/>
        <v>0</v>
      </c>
    </row>
    <row r="28" spans="1:4" s="2" customFormat="1" ht="15" customHeight="1" x14ac:dyDescent="0.25">
      <c r="A28" s="28" t="s">
        <v>33</v>
      </c>
      <c r="B28" s="14">
        <v>243</v>
      </c>
      <c r="C28" s="16"/>
      <c r="D28" s="15">
        <f t="shared" si="1"/>
        <v>0</v>
      </c>
    </row>
    <row r="29" spans="1:4" s="2" customFormat="1" ht="15" customHeight="1" x14ac:dyDescent="0.25">
      <c r="A29" s="29" t="s">
        <v>25</v>
      </c>
      <c r="B29" s="14">
        <v>102</v>
      </c>
      <c r="C29" s="16"/>
      <c r="D29" s="15">
        <f t="shared" si="1"/>
        <v>0</v>
      </c>
    </row>
    <row r="30" spans="1:4" s="2" customFormat="1" ht="15" customHeight="1" x14ac:dyDescent="0.25">
      <c r="A30" s="28" t="s">
        <v>34</v>
      </c>
      <c r="B30" s="14">
        <v>48</v>
      </c>
      <c r="C30" s="16"/>
      <c r="D30" s="15">
        <f t="shared" si="1"/>
        <v>0</v>
      </c>
    </row>
    <row r="31" spans="1:4" s="2" customFormat="1" ht="15" customHeight="1" x14ac:dyDescent="0.25">
      <c r="A31" s="28" t="s">
        <v>35</v>
      </c>
      <c r="B31" s="14">
        <v>72</v>
      </c>
      <c r="C31" s="16"/>
      <c r="D31" s="15">
        <f t="shared" si="1"/>
        <v>0</v>
      </c>
    </row>
    <row r="32" spans="1:4" s="2" customFormat="1" ht="15" customHeight="1" x14ac:dyDescent="0.25">
      <c r="A32" s="28" t="s">
        <v>157</v>
      </c>
      <c r="B32" s="14">
        <v>30</v>
      </c>
      <c r="C32" s="16"/>
      <c r="D32" s="15">
        <f t="shared" si="1"/>
        <v>0</v>
      </c>
    </row>
    <row r="33" spans="1:4" s="2" customFormat="1" ht="15" customHeight="1" x14ac:dyDescent="0.25">
      <c r="A33" s="28" t="s">
        <v>26</v>
      </c>
      <c r="B33" s="14">
        <v>72</v>
      </c>
      <c r="C33" s="16"/>
      <c r="D33" s="15">
        <f t="shared" si="1"/>
        <v>0</v>
      </c>
    </row>
    <row r="34" spans="1:4" s="2" customFormat="1" ht="15" customHeight="1" x14ac:dyDescent="0.25">
      <c r="A34" s="28" t="s">
        <v>154</v>
      </c>
      <c r="B34" s="14">
        <v>75</v>
      </c>
      <c r="C34" s="16"/>
      <c r="D34" s="15">
        <f t="shared" si="1"/>
        <v>0</v>
      </c>
    </row>
    <row r="35" spans="1:4" s="2" customFormat="1" ht="15" customHeight="1" x14ac:dyDescent="0.25">
      <c r="A35" s="28" t="s">
        <v>51</v>
      </c>
      <c r="B35" s="14">
        <v>72</v>
      </c>
      <c r="C35" s="16"/>
      <c r="D35" s="15">
        <f t="shared" si="1"/>
        <v>0</v>
      </c>
    </row>
    <row r="36" spans="1:4" s="2" customFormat="1" ht="15" customHeight="1" x14ac:dyDescent="0.25">
      <c r="A36" s="29" t="s">
        <v>36</v>
      </c>
      <c r="B36" s="14">
        <v>365</v>
      </c>
      <c r="C36" s="16"/>
      <c r="D36" s="15">
        <f t="shared" si="1"/>
        <v>0</v>
      </c>
    </row>
    <row r="37" spans="1:4" s="2" customFormat="1" ht="15" customHeight="1" x14ac:dyDescent="0.25">
      <c r="A37" s="29" t="s">
        <v>40</v>
      </c>
      <c r="B37" s="14">
        <v>389</v>
      </c>
      <c r="C37" s="16"/>
      <c r="D37" s="15">
        <f t="shared" si="1"/>
        <v>0</v>
      </c>
    </row>
    <row r="38" spans="1:4" s="2" customFormat="1" ht="15" customHeight="1" x14ac:dyDescent="0.25">
      <c r="A38" s="28" t="s">
        <v>42</v>
      </c>
      <c r="B38" s="14">
        <v>267</v>
      </c>
      <c r="C38" s="16"/>
      <c r="D38" s="15">
        <f t="shared" si="1"/>
        <v>0</v>
      </c>
    </row>
    <row r="39" spans="1:4" s="2" customFormat="1" ht="15" customHeight="1" x14ac:dyDescent="0.25">
      <c r="A39" s="29" t="s">
        <v>47</v>
      </c>
      <c r="B39" s="14">
        <v>536</v>
      </c>
      <c r="C39" s="16"/>
      <c r="D39" s="15">
        <f t="shared" si="1"/>
        <v>0</v>
      </c>
    </row>
    <row r="40" spans="1:4" s="2" customFormat="1" ht="15" customHeight="1" x14ac:dyDescent="0.25">
      <c r="A40" s="29" t="s">
        <v>49</v>
      </c>
      <c r="B40" s="14">
        <v>460</v>
      </c>
      <c r="C40" s="16"/>
      <c r="D40" s="15">
        <f t="shared" si="1"/>
        <v>0</v>
      </c>
    </row>
    <row r="41" spans="1:4" s="2" customFormat="1" ht="15" customHeight="1" x14ac:dyDescent="0.25">
      <c r="A41" s="28" t="s">
        <v>32</v>
      </c>
      <c r="B41" s="14">
        <v>512</v>
      </c>
      <c r="C41" s="16"/>
      <c r="D41" s="15">
        <f t="shared" si="1"/>
        <v>0</v>
      </c>
    </row>
    <row r="42" spans="1:4" s="2" customFormat="1" ht="15" customHeight="1" x14ac:dyDescent="0.25">
      <c r="A42" s="28" t="s">
        <v>43</v>
      </c>
      <c r="B42" s="14">
        <v>271</v>
      </c>
      <c r="C42" s="16"/>
      <c r="D42" s="15">
        <f t="shared" si="1"/>
        <v>0</v>
      </c>
    </row>
    <row r="43" spans="1:4" s="2" customFormat="1" ht="15" customHeight="1" x14ac:dyDescent="0.25">
      <c r="A43" s="28" t="s">
        <v>53</v>
      </c>
      <c r="B43" s="14">
        <v>540</v>
      </c>
      <c r="C43" s="16"/>
      <c r="D43" s="15">
        <f t="shared" si="1"/>
        <v>0</v>
      </c>
    </row>
    <row r="44" spans="1:4" s="2" customFormat="1" ht="15" customHeight="1" x14ac:dyDescent="0.25">
      <c r="A44" s="28" t="s">
        <v>56</v>
      </c>
      <c r="B44" s="14">
        <v>285</v>
      </c>
      <c r="C44" s="16"/>
      <c r="D44" s="15">
        <f t="shared" ref="D44:D72" si="2">B44*C44</f>
        <v>0</v>
      </c>
    </row>
    <row r="45" spans="1:4" s="2" customFormat="1" ht="15" customHeight="1" x14ac:dyDescent="0.25">
      <c r="A45" s="28" t="s">
        <v>60</v>
      </c>
      <c r="B45" s="14">
        <v>285</v>
      </c>
      <c r="C45" s="16"/>
      <c r="D45" s="15">
        <f t="shared" si="2"/>
        <v>0</v>
      </c>
    </row>
    <row r="46" spans="1:4" s="2" customFormat="1" ht="15" customHeight="1" x14ac:dyDescent="0.25">
      <c r="A46" s="28" t="s">
        <v>54</v>
      </c>
      <c r="B46" s="14">
        <v>297</v>
      </c>
      <c r="C46" s="16"/>
      <c r="D46" s="15">
        <f t="shared" si="2"/>
        <v>0</v>
      </c>
    </row>
    <row r="47" spans="1:4" s="2" customFormat="1" ht="15" customHeight="1" x14ac:dyDescent="0.25">
      <c r="A47" s="28" t="s">
        <v>44</v>
      </c>
      <c r="B47" s="14">
        <v>285</v>
      </c>
      <c r="C47" s="16"/>
      <c r="D47" s="15">
        <f t="shared" si="2"/>
        <v>0</v>
      </c>
    </row>
    <row r="48" spans="1:4" s="2" customFormat="1" ht="15" customHeight="1" x14ac:dyDescent="0.25">
      <c r="A48" s="28" t="s">
        <v>57</v>
      </c>
      <c r="B48" s="14">
        <v>290</v>
      </c>
      <c r="C48" s="16"/>
      <c r="D48" s="15">
        <f t="shared" si="2"/>
        <v>0</v>
      </c>
    </row>
    <row r="49" spans="1:4" s="2" customFormat="1" ht="15" customHeight="1" x14ac:dyDescent="0.25">
      <c r="A49" s="28" t="s">
        <v>55</v>
      </c>
      <c r="B49" s="14">
        <v>297</v>
      </c>
      <c r="C49" s="16"/>
      <c r="D49" s="15">
        <f t="shared" si="2"/>
        <v>0</v>
      </c>
    </row>
    <row r="50" spans="1:4" s="2" customFormat="1" ht="15" customHeight="1" x14ac:dyDescent="0.25">
      <c r="A50" s="29" t="s">
        <v>61</v>
      </c>
      <c r="B50" s="14">
        <v>451</v>
      </c>
      <c r="C50" s="16"/>
      <c r="D50" s="15">
        <f t="shared" si="2"/>
        <v>0</v>
      </c>
    </row>
    <row r="51" spans="1:4" s="2" customFormat="1" ht="15" customHeight="1" x14ac:dyDescent="0.25">
      <c r="A51" s="29" t="s">
        <v>18</v>
      </c>
      <c r="B51" s="14">
        <v>290</v>
      </c>
      <c r="C51" s="16"/>
      <c r="D51" s="15">
        <f t="shared" si="2"/>
        <v>0</v>
      </c>
    </row>
    <row r="52" spans="1:4" s="2" customFormat="1" ht="15" customHeight="1" x14ac:dyDescent="0.25">
      <c r="A52" s="29" t="s">
        <v>168</v>
      </c>
      <c r="B52" s="14">
        <v>385</v>
      </c>
      <c r="C52" s="16"/>
      <c r="D52" s="15">
        <f t="shared" si="2"/>
        <v>0</v>
      </c>
    </row>
    <row r="53" spans="1:4" s="2" customFormat="1" ht="15" customHeight="1" x14ac:dyDescent="0.25">
      <c r="A53" s="28" t="s">
        <v>15</v>
      </c>
      <c r="B53" s="14">
        <v>426</v>
      </c>
      <c r="C53" s="16"/>
      <c r="D53" s="15">
        <f t="shared" si="2"/>
        <v>0</v>
      </c>
    </row>
    <row r="54" spans="1:4" s="2" customFormat="1" ht="15" customHeight="1" x14ac:dyDescent="0.25">
      <c r="A54" s="28" t="s">
        <v>169</v>
      </c>
      <c r="B54" s="14">
        <v>311</v>
      </c>
      <c r="C54" s="16"/>
      <c r="D54" s="15">
        <f t="shared" si="2"/>
        <v>0</v>
      </c>
    </row>
    <row r="55" spans="1:4" s="2" customFormat="1" ht="15" customHeight="1" x14ac:dyDescent="0.25">
      <c r="A55" s="28" t="s">
        <v>63</v>
      </c>
      <c r="B55" s="14">
        <v>522</v>
      </c>
      <c r="C55" s="16"/>
      <c r="D55" s="15">
        <f t="shared" si="2"/>
        <v>0</v>
      </c>
    </row>
    <row r="56" spans="1:4" s="2" customFormat="1" ht="15" customHeight="1" x14ac:dyDescent="0.25">
      <c r="A56" s="28" t="s">
        <v>108</v>
      </c>
      <c r="B56" s="14">
        <v>522</v>
      </c>
      <c r="C56" s="16"/>
      <c r="D56" s="15">
        <f t="shared" si="2"/>
        <v>0</v>
      </c>
    </row>
    <row r="57" spans="1:4" s="2" customFormat="1" ht="15" customHeight="1" x14ac:dyDescent="0.25">
      <c r="A57" s="28" t="s">
        <v>170</v>
      </c>
      <c r="B57" s="14">
        <v>327</v>
      </c>
      <c r="C57" s="16"/>
      <c r="D57" s="15">
        <f t="shared" si="2"/>
        <v>0</v>
      </c>
    </row>
    <row r="58" spans="1:4" s="2" customFormat="1" ht="15" customHeight="1" x14ac:dyDescent="0.25">
      <c r="A58" s="28" t="s">
        <v>109</v>
      </c>
      <c r="B58" s="14">
        <v>522</v>
      </c>
      <c r="C58" s="16"/>
      <c r="D58" s="15">
        <f t="shared" si="2"/>
        <v>0</v>
      </c>
    </row>
    <row r="59" spans="1:4" s="2" customFormat="1" ht="15" customHeight="1" x14ac:dyDescent="0.25">
      <c r="A59" s="28" t="s">
        <v>110</v>
      </c>
      <c r="B59" s="14">
        <v>583</v>
      </c>
      <c r="C59" s="16"/>
      <c r="D59" s="15">
        <f t="shared" si="2"/>
        <v>0</v>
      </c>
    </row>
    <row r="60" spans="1:4" s="2" customFormat="1" ht="15" customHeight="1" x14ac:dyDescent="0.25">
      <c r="A60" s="28" t="s">
        <v>118</v>
      </c>
      <c r="B60" s="14">
        <v>356</v>
      </c>
      <c r="C60" s="16"/>
      <c r="D60" s="15">
        <f t="shared" si="2"/>
        <v>0</v>
      </c>
    </row>
    <row r="61" spans="1:4" s="2" customFormat="1" ht="15" customHeight="1" x14ac:dyDescent="0.25">
      <c r="A61" s="28" t="s">
        <v>140</v>
      </c>
      <c r="B61" s="14">
        <v>93</v>
      </c>
      <c r="C61" s="16"/>
      <c r="D61" s="15">
        <f t="shared" si="2"/>
        <v>0</v>
      </c>
    </row>
    <row r="62" spans="1:4" s="2" customFormat="1" ht="15" customHeight="1" x14ac:dyDescent="0.25">
      <c r="A62" s="28" t="s">
        <v>64</v>
      </c>
      <c r="B62" s="14">
        <v>93</v>
      </c>
      <c r="C62" s="17"/>
      <c r="D62" s="15">
        <f t="shared" si="2"/>
        <v>0</v>
      </c>
    </row>
    <row r="63" spans="1:4" s="2" customFormat="1" ht="15" customHeight="1" x14ac:dyDescent="0.25">
      <c r="A63" s="28" t="s">
        <v>65</v>
      </c>
      <c r="B63" s="14">
        <v>93</v>
      </c>
      <c r="C63" s="17"/>
      <c r="D63" s="15">
        <f t="shared" si="2"/>
        <v>0</v>
      </c>
    </row>
    <row r="64" spans="1:4" s="2" customFormat="1" ht="15" customHeight="1" x14ac:dyDescent="0.25">
      <c r="A64" s="28" t="s">
        <v>180</v>
      </c>
      <c r="B64" s="14">
        <v>93</v>
      </c>
      <c r="C64" s="17"/>
      <c r="D64" s="15">
        <f t="shared" si="2"/>
        <v>0</v>
      </c>
    </row>
    <row r="65" spans="1:4" s="2" customFormat="1" ht="15" customHeight="1" x14ac:dyDescent="0.25">
      <c r="A65" s="28" t="s">
        <v>141</v>
      </c>
      <c r="B65" s="14">
        <v>93</v>
      </c>
      <c r="C65" s="17"/>
      <c r="D65" s="15">
        <f t="shared" si="2"/>
        <v>0</v>
      </c>
    </row>
    <row r="66" spans="1:4" s="2" customFormat="1" ht="15" customHeight="1" x14ac:dyDescent="0.25">
      <c r="A66" s="28" t="s">
        <v>142</v>
      </c>
      <c r="B66" s="14">
        <v>93</v>
      </c>
      <c r="C66" s="17"/>
      <c r="D66" s="15">
        <f t="shared" si="2"/>
        <v>0</v>
      </c>
    </row>
    <row r="67" spans="1:4" s="2" customFormat="1" ht="15" customHeight="1" x14ac:dyDescent="0.25">
      <c r="A67" s="28" t="s">
        <v>28</v>
      </c>
      <c r="B67" s="14">
        <v>93</v>
      </c>
      <c r="C67" s="17"/>
      <c r="D67" s="15">
        <f t="shared" si="2"/>
        <v>0</v>
      </c>
    </row>
    <row r="68" spans="1:4" s="2" customFormat="1" ht="15" customHeight="1" x14ac:dyDescent="0.25">
      <c r="A68" s="28" t="s">
        <v>181</v>
      </c>
      <c r="B68" s="14">
        <v>93</v>
      </c>
      <c r="C68" s="17"/>
      <c r="D68" s="15">
        <f t="shared" si="2"/>
        <v>0</v>
      </c>
    </row>
    <row r="69" spans="1:4" s="2" customFormat="1" ht="15" customHeight="1" x14ac:dyDescent="0.25">
      <c r="A69" s="28" t="s">
        <v>143</v>
      </c>
      <c r="B69" s="14">
        <v>93</v>
      </c>
      <c r="C69" s="17"/>
      <c r="D69" s="15">
        <f t="shared" si="2"/>
        <v>0</v>
      </c>
    </row>
    <row r="70" spans="1:4" s="2" customFormat="1" ht="15" customHeight="1" x14ac:dyDescent="0.25">
      <c r="A70" s="28" t="s">
        <v>144</v>
      </c>
      <c r="B70" s="14">
        <v>93</v>
      </c>
      <c r="C70" s="17"/>
      <c r="D70" s="15">
        <f t="shared" si="2"/>
        <v>0</v>
      </c>
    </row>
    <row r="71" spans="1:4" s="2" customFormat="1" ht="15" customHeight="1" x14ac:dyDescent="0.25">
      <c r="A71" s="28" t="s">
        <v>37</v>
      </c>
      <c r="B71" s="14">
        <v>93</v>
      </c>
      <c r="C71" s="17"/>
      <c r="D71" s="15">
        <f t="shared" si="2"/>
        <v>0</v>
      </c>
    </row>
    <row r="72" spans="1:4" s="2" customFormat="1" ht="19.899999999999999" customHeight="1" x14ac:dyDescent="0.25">
      <c r="A72" s="28" t="s">
        <v>41</v>
      </c>
      <c r="B72" s="14">
        <v>93</v>
      </c>
      <c r="C72" s="17"/>
      <c r="D72" s="15">
        <f t="shared" si="2"/>
        <v>0</v>
      </c>
    </row>
    <row r="73" spans="1:4" s="2" customFormat="1" ht="19.899999999999999" customHeight="1" x14ac:dyDescent="0.25">
      <c r="A73" s="28" t="s">
        <v>153</v>
      </c>
      <c r="B73" s="14">
        <v>320</v>
      </c>
      <c r="C73" s="17"/>
      <c r="D73" s="15">
        <f t="shared" ref="D73:D85" si="3">B73*C73</f>
        <v>0</v>
      </c>
    </row>
    <row r="74" spans="1:4" s="2" customFormat="1" ht="15" customHeight="1" x14ac:dyDescent="0.25">
      <c r="A74" s="28" t="s">
        <v>171</v>
      </c>
      <c r="B74" s="14">
        <v>375</v>
      </c>
      <c r="C74" s="16"/>
      <c r="D74" s="15">
        <f t="shared" si="3"/>
        <v>0</v>
      </c>
    </row>
    <row r="75" spans="1:4" s="2" customFormat="1" ht="15" customHeight="1" x14ac:dyDescent="0.25">
      <c r="A75" s="29" t="s">
        <v>9</v>
      </c>
      <c r="B75" s="14">
        <v>350</v>
      </c>
      <c r="C75" s="16"/>
      <c r="D75" s="15">
        <f t="shared" si="3"/>
        <v>0</v>
      </c>
    </row>
    <row r="76" spans="1:4" s="2" customFormat="1" ht="15" customHeight="1" x14ac:dyDescent="0.25">
      <c r="A76" s="28" t="s">
        <v>172</v>
      </c>
      <c r="B76" s="14">
        <v>213</v>
      </c>
      <c r="C76" s="16"/>
      <c r="D76" s="15">
        <f t="shared" si="3"/>
        <v>0</v>
      </c>
    </row>
    <row r="77" spans="1:4" s="2" customFormat="1" ht="15" customHeight="1" x14ac:dyDescent="0.25">
      <c r="A77" s="28" t="s">
        <v>161</v>
      </c>
      <c r="B77" s="14">
        <v>821</v>
      </c>
      <c r="C77" s="16"/>
      <c r="D77" s="15">
        <f t="shared" si="3"/>
        <v>0</v>
      </c>
    </row>
    <row r="78" spans="1:4" s="2" customFormat="1" ht="15" customHeight="1" x14ac:dyDescent="0.25">
      <c r="A78" s="28" t="s">
        <v>173</v>
      </c>
      <c r="B78" s="14">
        <v>413</v>
      </c>
      <c r="C78" s="16"/>
      <c r="D78" s="15">
        <f t="shared" si="3"/>
        <v>0</v>
      </c>
    </row>
    <row r="79" spans="1:4" s="2" customFormat="1" ht="15" customHeight="1" x14ac:dyDescent="0.25">
      <c r="A79" s="29" t="s">
        <v>30</v>
      </c>
      <c r="B79" s="14">
        <v>385</v>
      </c>
      <c r="C79" s="16"/>
      <c r="D79" s="15">
        <f t="shared" si="3"/>
        <v>0</v>
      </c>
    </row>
    <row r="80" spans="1:4" s="2" customFormat="1" ht="15" customHeight="1" x14ac:dyDescent="0.25">
      <c r="A80" s="29" t="s">
        <v>130</v>
      </c>
      <c r="B80" s="14">
        <v>339</v>
      </c>
      <c r="C80" s="16"/>
      <c r="D80" s="15">
        <f t="shared" si="3"/>
        <v>0</v>
      </c>
    </row>
    <row r="81" spans="1:4" s="2" customFormat="1" ht="15" customHeight="1" x14ac:dyDescent="0.25">
      <c r="A81" s="29" t="s">
        <v>119</v>
      </c>
      <c r="B81" s="14">
        <v>318</v>
      </c>
      <c r="C81" s="16"/>
      <c r="D81" s="15">
        <f t="shared" si="3"/>
        <v>0</v>
      </c>
    </row>
    <row r="82" spans="1:4" s="2" customFormat="1" ht="15" customHeight="1" x14ac:dyDescent="0.25">
      <c r="A82" s="29" t="s">
        <v>174</v>
      </c>
      <c r="B82" s="14">
        <v>335</v>
      </c>
      <c r="C82" s="16"/>
      <c r="D82" s="15">
        <f t="shared" si="3"/>
        <v>0</v>
      </c>
    </row>
    <row r="83" spans="1:4" s="2" customFormat="1" ht="15" customHeight="1" x14ac:dyDescent="0.25">
      <c r="A83" s="29" t="s">
        <v>68</v>
      </c>
      <c r="B83" s="14">
        <v>542</v>
      </c>
      <c r="C83" s="16"/>
      <c r="D83" s="15">
        <f t="shared" si="3"/>
        <v>0</v>
      </c>
    </row>
    <row r="84" spans="1:4" s="2" customFormat="1" ht="15" customHeight="1" x14ac:dyDescent="0.25">
      <c r="A84" s="29" t="s">
        <v>27</v>
      </c>
      <c r="B84" s="14">
        <v>320</v>
      </c>
      <c r="C84" s="16"/>
      <c r="D84" s="15">
        <f t="shared" si="3"/>
        <v>0</v>
      </c>
    </row>
    <row r="85" spans="1:4" s="2" customFormat="1" ht="15" customHeight="1" x14ac:dyDescent="0.25">
      <c r="A85" s="29" t="s">
        <v>175</v>
      </c>
      <c r="B85" s="14">
        <v>904</v>
      </c>
      <c r="C85" s="16"/>
      <c r="D85" s="15">
        <f t="shared" si="3"/>
        <v>0</v>
      </c>
    </row>
    <row r="86" spans="1:4" s="2" customFormat="1" ht="15" customHeight="1" x14ac:dyDescent="0.25">
      <c r="A86" s="29" t="s">
        <v>52</v>
      </c>
      <c r="B86" s="14">
        <v>552</v>
      </c>
      <c r="C86" s="16"/>
      <c r="D86" s="15">
        <f t="shared" ref="D86:D121" si="4">B86*C86</f>
        <v>0</v>
      </c>
    </row>
    <row r="87" spans="1:4" s="2" customFormat="1" ht="15" customHeight="1" x14ac:dyDescent="0.25">
      <c r="A87" s="29" t="s">
        <v>111</v>
      </c>
      <c r="B87" s="14">
        <v>622</v>
      </c>
      <c r="C87" s="16"/>
      <c r="D87" s="15">
        <f t="shared" si="4"/>
        <v>0</v>
      </c>
    </row>
    <row r="88" spans="1:4" s="2" customFormat="1" ht="15" customHeight="1" x14ac:dyDescent="0.25">
      <c r="A88" s="29" t="s">
        <v>122</v>
      </c>
      <c r="B88" s="14">
        <v>385</v>
      </c>
      <c r="C88" s="16"/>
      <c r="D88" s="15">
        <f t="shared" si="4"/>
        <v>0</v>
      </c>
    </row>
    <row r="89" spans="1:4" s="2" customFormat="1" ht="15" customHeight="1" x14ac:dyDescent="0.25">
      <c r="A89" s="29" t="s">
        <v>186</v>
      </c>
      <c r="B89" s="14">
        <v>655</v>
      </c>
      <c r="C89" s="16"/>
      <c r="D89" s="15">
        <f t="shared" si="4"/>
        <v>0</v>
      </c>
    </row>
    <row r="90" spans="1:4" s="2" customFormat="1" ht="15" customHeight="1" x14ac:dyDescent="0.25">
      <c r="A90" s="29" t="s">
        <v>120</v>
      </c>
      <c r="B90" s="14">
        <v>14904</v>
      </c>
      <c r="C90" s="16"/>
      <c r="D90" s="15">
        <f t="shared" si="4"/>
        <v>0</v>
      </c>
    </row>
    <row r="91" spans="1:4" s="2" customFormat="1" ht="15" customHeight="1" x14ac:dyDescent="0.25">
      <c r="A91" s="29" t="s">
        <v>121</v>
      </c>
      <c r="B91" s="14">
        <v>22769</v>
      </c>
      <c r="C91" s="16"/>
      <c r="D91" s="15">
        <f t="shared" si="4"/>
        <v>0</v>
      </c>
    </row>
    <row r="92" spans="1:4" s="2" customFormat="1" ht="15" customHeight="1" x14ac:dyDescent="0.25">
      <c r="A92" s="28" t="s">
        <v>123</v>
      </c>
      <c r="B92" s="14">
        <v>3036</v>
      </c>
      <c r="C92" s="16"/>
      <c r="D92" s="15">
        <f t="shared" si="4"/>
        <v>0</v>
      </c>
    </row>
    <row r="93" spans="1:4" s="2" customFormat="1" ht="15" customHeight="1" x14ac:dyDescent="0.25">
      <c r="A93" s="28" t="s">
        <v>105</v>
      </c>
      <c r="B93" s="14">
        <v>6098</v>
      </c>
      <c r="C93" s="16"/>
      <c r="D93" s="15">
        <f t="shared" si="4"/>
        <v>0</v>
      </c>
    </row>
    <row r="94" spans="1:4" s="2" customFormat="1" ht="15" customHeight="1" x14ac:dyDescent="0.25">
      <c r="A94" s="28" t="s">
        <v>50</v>
      </c>
      <c r="B94" s="14">
        <v>3083</v>
      </c>
      <c r="C94" s="16"/>
      <c r="D94" s="15">
        <f t="shared" si="4"/>
        <v>0</v>
      </c>
    </row>
    <row r="95" spans="1:4" s="2" customFormat="1" ht="15" customHeight="1" x14ac:dyDescent="0.25">
      <c r="A95" s="28" t="s">
        <v>98</v>
      </c>
      <c r="B95" s="32">
        <v>207</v>
      </c>
      <c r="C95" s="16"/>
      <c r="D95" s="15">
        <f t="shared" si="4"/>
        <v>0</v>
      </c>
    </row>
    <row r="96" spans="1:4" s="2" customFormat="1" ht="15" customHeight="1" x14ac:dyDescent="0.25">
      <c r="A96" s="28" t="s">
        <v>99</v>
      </c>
      <c r="B96" s="32">
        <v>207</v>
      </c>
      <c r="C96" s="16"/>
      <c r="D96" s="15">
        <f t="shared" si="4"/>
        <v>0</v>
      </c>
    </row>
    <row r="97" spans="1:4" s="2" customFormat="1" ht="21.6" customHeight="1" x14ac:dyDescent="0.25">
      <c r="A97" s="28" t="s">
        <v>100</v>
      </c>
      <c r="B97" s="32">
        <v>221</v>
      </c>
      <c r="C97" s="16"/>
      <c r="D97" s="15">
        <f t="shared" si="4"/>
        <v>0</v>
      </c>
    </row>
    <row r="98" spans="1:4" s="2" customFormat="1" ht="15" customHeight="1" x14ac:dyDescent="0.25">
      <c r="A98" s="28" t="s">
        <v>19</v>
      </c>
      <c r="B98" s="32">
        <v>221</v>
      </c>
      <c r="C98" s="16"/>
      <c r="D98" s="15">
        <f t="shared" si="4"/>
        <v>0</v>
      </c>
    </row>
    <row r="99" spans="1:4" s="2" customFormat="1" ht="15" customHeight="1" x14ac:dyDescent="0.25">
      <c r="A99" s="28" t="s">
        <v>74</v>
      </c>
      <c r="B99" s="14">
        <v>1612</v>
      </c>
      <c r="C99" s="16"/>
      <c r="D99" s="15">
        <f t="shared" si="4"/>
        <v>0</v>
      </c>
    </row>
    <row r="100" spans="1:4" s="2" customFormat="1" ht="15" customHeight="1" x14ac:dyDescent="0.25">
      <c r="A100" s="28" t="s">
        <v>69</v>
      </c>
      <c r="B100" s="14">
        <v>3208</v>
      </c>
      <c r="C100" s="16"/>
      <c r="D100" s="15">
        <f t="shared" si="4"/>
        <v>0</v>
      </c>
    </row>
    <row r="101" spans="1:4" s="2" customFormat="1" ht="15" customHeight="1" x14ac:dyDescent="0.25">
      <c r="A101" s="29" t="s">
        <v>79</v>
      </c>
      <c r="B101" s="14">
        <v>359</v>
      </c>
      <c r="C101" s="16"/>
      <c r="D101" s="15">
        <f t="shared" si="4"/>
        <v>0</v>
      </c>
    </row>
    <row r="102" spans="1:4" s="2" customFormat="1" ht="15" customHeight="1" x14ac:dyDescent="0.25">
      <c r="A102" s="28" t="s">
        <v>20</v>
      </c>
      <c r="B102" s="14">
        <v>521</v>
      </c>
      <c r="C102" s="16"/>
      <c r="D102" s="15">
        <f t="shared" si="4"/>
        <v>0</v>
      </c>
    </row>
    <row r="103" spans="1:4" s="2" customFormat="1" ht="15" customHeight="1" x14ac:dyDescent="0.25">
      <c r="A103" s="28" t="s">
        <v>178</v>
      </c>
      <c r="B103" s="14">
        <v>360</v>
      </c>
      <c r="C103" s="16"/>
      <c r="D103" s="15">
        <f t="shared" si="4"/>
        <v>0</v>
      </c>
    </row>
    <row r="104" spans="1:4" s="2" customFormat="1" ht="15" customHeight="1" x14ac:dyDescent="0.25">
      <c r="A104" s="29" t="s">
        <v>80</v>
      </c>
      <c r="B104" s="14">
        <v>351</v>
      </c>
      <c r="C104" s="16"/>
      <c r="D104" s="15">
        <f t="shared" si="4"/>
        <v>0</v>
      </c>
    </row>
    <row r="105" spans="1:4" s="2" customFormat="1" ht="15" customHeight="1" x14ac:dyDescent="0.25">
      <c r="A105" s="29" t="s">
        <v>48</v>
      </c>
      <c r="B105" s="14">
        <v>551</v>
      </c>
      <c r="C105" s="16"/>
      <c r="D105" s="15">
        <f t="shared" si="4"/>
        <v>0</v>
      </c>
    </row>
    <row r="106" spans="1:4" s="2" customFormat="1" ht="15" customHeight="1" x14ac:dyDescent="0.25">
      <c r="A106" s="28" t="s">
        <v>70</v>
      </c>
      <c r="B106" s="14">
        <v>489</v>
      </c>
      <c r="C106" s="16"/>
      <c r="D106" s="15">
        <f t="shared" si="4"/>
        <v>0</v>
      </c>
    </row>
    <row r="107" spans="1:4" s="2" customFormat="1" ht="15" customHeight="1" x14ac:dyDescent="0.25">
      <c r="A107" s="28" t="s">
        <v>71</v>
      </c>
      <c r="B107" s="14">
        <v>651</v>
      </c>
      <c r="C107" s="16"/>
      <c r="D107" s="15">
        <f t="shared" si="4"/>
        <v>0</v>
      </c>
    </row>
    <row r="108" spans="1:4" s="2" customFormat="1" ht="15" customHeight="1" x14ac:dyDescent="0.25">
      <c r="A108" s="34" t="s">
        <v>72</v>
      </c>
      <c r="B108" s="14">
        <v>1610</v>
      </c>
      <c r="C108" s="16"/>
      <c r="D108" s="15">
        <f t="shared" si="4"/>
        <v>0</v>
      </c>
    </row>
    <row r="109" spans="1:4" s="2" customFormat="1" ht="15" customHeight="1" x14ac:dyDescent="0.25">
      <c r="A109" s="28" t="s">
        <v>21</v>
      </c>
      <c r="B109" s="14">
        <v>412</v>
      </c>
      <c r="C109" s="16"/>
      <c r="D109" s="15">
        <f t="shared" si="4"/>
        <v>0</v>
      </c>
    </row>
    <row r="110" spans="1:4" s="2" customFormat="1" ht="15" customHeight="1" x14ac:dyDescent="0.25">
      <c r="A110" s="28" t="s">
        <v>22</v>
      </c>
      <c r="B110" s="14">
        <v>412</v>
      </c>
      <c r="C110" s="16"/>
      <c r="D110" s="15">
        <f t="shared" si="4"/>
        <v>0</v>
      </c>
    </row>
    <row r="111" spans="1:4" s="2" customFormat="1" ht="15" customHeight="1" x14ac:dyDescent="0.25">
      <c r="A111" s="28" t="s">
        <v>124</v>
      </c>
      <c r="B111" s="14">
        <v>697</v>
      </c>
      <c r="C111" s="16"/>
      <c r="D111" s="15">
        <f t="shared" si="4"/>
        <v>0</v>
      </c>
    </row>
    <row r="112" spans="1:4" s="2" customFormat="1" ht="15" customHeight="1" x14ac:dyDescent="0.25">
      <c r="A112" s="29" t="s">
        <v>97</v>
      </c>
      <c r="B112" s="14">
        <v>1723</v>
      </c>
      <c r="C112" s="16"/>
      <c r="D112" s="15">
        <f t="shared" si="4"/>
        <v>0</v>
      </c>
    </row>
    <row r="113" spans="1:4" s="2" customFormat="1" ht="15" customHeight="1" x14ac:dyDescent="0.25">
      <c r="A113" s="29" t="s">
        <v>73</v>
      </c>
      <c r="B113" s="14">
        <v>676</v>
      </c>
      <c r="C113" s="16"/>
      <c r="D113" s="15">
        <f t="shared" si="4"/>
        <v>0</v>
      </c>
    </row>
    <row r="114" spans="1:4" s="2" customFormat="1" ht="15" customHeight="1" x14ac:dyDescent="0.25">
      <c r="A114" s="28" t="s">
        <v>125</v>
      </c>
      <c r="B114" s="14">
        <v>1676</v>
      </c>
      <c r="C114" s="16"/>
      <c r="D114" s="15">
        <f t="shared" si="4"/>
        <v>0</v>
      </c>
    </row>
    <row r="115" spans="1:4" s="2" customFormat="1" ht="15" customHeight="1" x14ac:dyDescent="0.25">
      <c r="A115" s="28" t="s">
        <v>145</v>
      </c>
      <c r="B115" s="14">
        <v>2900</v>
      </c>
      <c r="C115" s="16"/>
      <c r="D115" s="15">
        <f t="shared" si="4"/>
        <v>0</v>
      </c>
    </row>
    <row r="116" spans="1:4" s="2" customFormat="1" ht="15" customHeight="1" x14ac:dyDescent="0.25">
      <c r="A116" s="29" t="s">
        <v>13</v>
      </c>
      <c r="B116" s="14">
        <v>449</v>
      </c>
      <c r="C116" s="16"/>
      <c r="D116" s="15">
        <f t="shared" si="4"/>
        <v>0</v>
      </c>
    </row>
    <row r="117" spans="1:4" s="2" customFormat="1" ht="15" customHeight="1" x14ac:dyDescent="0.25">
      <c r="A117" s="29" t="s">
        <v>84</v>
      </c>
      <c r="B117" s="14">
        <v>2159</v>
      </c>
      <c r="C117" s="16"/>
      <c r="D117" s="15">
        <f t="shared" si="4"/>
        <v>0</v>
      </c>
    </row>
    <row r="118" spans="1:4" s="2" customFormat="1" ht="15" customHeight="1" x14ac:dyDescent="0.25">
      <c r="A118" s="29" t="s">
        <v>66</v>
      </c>
      <c r="B118" s="14">
        <v>1625</v>
      </c>
      <c r="C118" s="16"/>
      <c r="D118" s="15">
        <f t="shared" si="4"/>
        <v>0</v>
      </c>
    </row>
    <row r="119" spans="1:4" s="2" customFormat="1" ht="15" customHeight="1" x14ac:dyDescent="0.25">
      <c r="A119" s="29" t="s">
        <v>85</v>
      </c>
      <c r="B119" s="14">
        <v>441</v>
      </c>
      <c r="C119" s="16"/>
      <c r="D119" s="15">
        <f t="shared" si="4"/>
        <v>0</v>
      </c>
    </row>
    <row r="120" spans="1:4" s="2" customFormat="1" ht="15" customHeight="1" x14ac:dyDescent="0.25">
      <c r="A120" s="29" t="s">
        <v>176</v>
      </c>
      <c r="B120" s="14">
        <v>412</v>
      </c>
      <c r="C120" s="16"/>
      <c r="D120" s="15">
        <f t="shared" si="4"/>
        <v>0</v>
      </c>
    </row>
    <row r="121" spans="1:4" s="2" customFormat="1" ht="15" customHeight="1" x14ac:dyDescent="0.25">
      <c r="A121" s="28" t="s">
        <v>86</v>
      </c>
      <c r="B121" s="14">
        <v>2533</v>
      </c>
      <c r="C121" s="16"/>
      <c r="D121" s="15">
        <f t="shared" si="4"/>
        <v>0</v>
      </c>
    </row>
    <row r="122" spans="1:4" s="2" customFormat="1" ht="15" customHeight="1" x14ac:dyDescent="0.25">
      <c r="A122" s="4" t="s">
        <v>4</v>
      </c>
      <c r="B122" s="12"/>
      <c r="C122" s="5"/>
      <c r="D122" s="6">
        <f>SUM(D3:D120)</f>
        <v>0</v>
      </c>
    </row>
    <row r="123" spans="1:4" s="2" customFormat="1" ht="19.899999999999999" customHeight="1" x14ac:dyDescent="0.25">
      <c r="A123" s="36" t="s">
        <v>5</v>
      </c>
      <c r="B123" s="36"/>
      <c r="C123" s="36"/>
      <c r="D123" s="36"/>
    </row>
    <row r="124" spans="1:4" s="2" customFormat="1" ht="15" customHeight="1" x14ac:dyDescent="0.25">
      <c r="A124" s="28" t="s">
        <v>185</v>
      </c>
      <c r="B124" s="27">
        <v>747</v>
      </c>
      <c r="C124" s="26"/>
      <c r="D124" s="15">
        <f t="shared" ref="D124:D157" si="5">B124*C124</f>
        <v>0</v>
      </c>
    </row>
    <row r="125" spans="1:4" s="2" customFormat="1" ht="15" customHeight="1" x14ac:dyDescent="0.25">
      <c r="A125" s="28" t="s">
        <v>148</v>
      </c>
      <c r="B125" s="27">
        <v>747</v>
      </c>
      <c r="C125" s="26"/>
      <c r="D125" s="15">
        <f t="shared" si="5"/>
        <v>0</v>
      </c>
    </row>
    <row r="126" spans="1:4" s="2" customFormat="1" ht="15" customHeight="1" x14ac:dyDescent="0.25">
      <c r="A126" s="28" t="s">
        <v>147</v>
      </c>
      <c r="B126" s="27">
        <v>747</v>
      </c>
      <c r="C126" s="26"/>
      <c r="D126" s="15">
        <f t="shared" si="5"/>
        <v>0</v>
      </c>
    </row>
    <row r="127" spans="1:4" s="2" customFormat="1" ht="15" customHeight="1" x14ac:dyDescent="0.25">
      <c r="A127" s="28" t="s">
        <v>126</v>
      </c>
      <c r="B127" s="27">
        <v>1292</v>
      </c>
      <c r="C127" s="26"/>
      <c r="D127" s="15">
        <f t="shared" si="5"/>
        <v>0</v>
      </c>
    </row>
    <row r="128" spans="1:4" s="2" customFormat="1" ht="15" customHeight="1" x14ac:dyDescent="0.25">
      <c r="A128" s="28" t="s">
        <v>146</v>
      </c>
      <c r="B128" s="27">
        <v>796</v>
      </c>
      <c r="C128" s="26"/>
      <c r="D128" s="15">
        <f t="shared" si="5"/>
        <v>0</v>
      </c>
    </row>
    <row r="129" spans="1:9" s="2" customFormat="1" ht="15" customHeight="1" x14ac:dyDescent="0.25">
      <c r="A129" s="28" t="s">
        <v>133</v>
      </c>
      <c r="B129" s="27">
        <v>273</v>
      </c>
      <c r="C129" s="26"/>
      <c r="D129" s="15">
        <f t="shared" si="5"/>
        <v>0</v>
      </c>
    </row>
    <row r="130" spans="1:9" s="2" customFormat="1" ht="15" customHeight="1" x14ac:dyDescent="0.25">
      <c r="A130" s="28" t="s">
        <v>134</v>
      </c>
      <c r="B130" s="27">
        <v>273</v>
      </c>
      <c r="C130" s="26"/>
      <c r="D130" s="15">
        <f t="shared" si="5"/>
        <v>0</v>
      </c>
    </row>
    <row r="131" spans="1:9" s="2" customFormat="1" ht="15" customHeight="1" x14ac:dyDescent="0.25">
      <c r="A131" s="28" t="s">
        <v>135</v>
      </c>
      <c r="B131" s="27">
        <v>273</v>
      </c>
      <c r="C131" s="26"/>
      <c r="D131" s="15">
        <f t="shared" si="5"/>
        <v>0</v>
      </c>
    </row>
    <row r="132" spans="1:9" s="2" customFormat="1" ht="15" customHeight="1" x14ac:dyDescent="0.25">
      <c r="A132" s="28" t="s">
        <v>29</v>
      </c>
      <c r="B132" s="14">
        <v>465</v>
      </c>
      <c r="C132" s="7"/>
      <c r="D132" s="15">
        <f t="shared" si="5"/>
        <v>0</v>
      </c>
      <c r="F132" s="20"/>
      <c r="G132" s="21"/>
      <c r="H132" s="21"/>
      <c r="I132" s="22"/>
    </row>
    <row r="133" spans="1:9" s="2" customFormat="1" ht="15" customHeight="1" x14ac:dyDescent="0.25">
      <c r="A133" s="28" t="s">
        <v>136</v>
      </c>
      <c r="B133" s="14">
        <v>273</v>
      </c>
      <c r="C133" s="7"/>
      <c r="D133" s="15">
        <f t="shared" si="5"/>
        <v>0</v>
      </c>
      <c r="F133" s="20"/>
      <c r="G133" s="21"/>
      <c r="H133" s="21"/>
      <c r="I133" s="22"/>
    </row>
    <row r="134" spans="1:9" s="2" customFormat="1" ht="15" customHeight="1" x14ac:dyDescent="0.25">
      <c r="A134" s="28" t="s">
        <v>137</v>
      </c>
      <c r="B134" s="14">
        <v>273</v>
      </c>
      <c r="C134" s="7"/>
      <c r="D134" s="15">
        <f t="shared" si="5"/>
        <v>0</v>
      </c>
      <c r="F134" s="20"/>
      <c r="G134" s="21"/>
      <c r="H134" s="21"/>
      <c r="I134" s="22"/>
    </row>
    <row r="135" spans="1:9" s="2" customFormat="1" ht="15" customHeight="1" x14ac:dyDescent="0.25">
      <c r="A135" s="28" t="s">
        <v>96</v>
      </c>
      <c r="B135" s="14">
        <v>470</v>
      </c>
      <c r="C135" s="7"/>
      <c r="D135" s="15">
        <f t="shared" si="5"/>
        <v>0</v>
      </c>
      <c r="F135" s="20"/>
      <c r="G135" s="21"/>
      <c r="H135" s="21"/>
      <c r="I135" s="22"/>
    </row>
    <row r="136" spans="1:9" s="2" customFormat="1" ht="15" customHeight="1" x14ac:dyDescent="0.25">
      <c r="A136" s="28" t="s">
        <v>152</v>
      </c>
      <c r="B136" s="14">
        <v>273</v>
      </c>
      <c r="C136" s="7"/>
      <c r="D136" s="15">
        <f t="shared" si="5"/>
        <v>0</v>
      </c>
      <c r="F136" s="20"/>
      <c r="G136" s="21"/>
      <c r="H136" s="21"/>
      <c r="I136" s="22"/>
    </row>
    <row r="137" spans="1:9" s="2" customFormat="1" ht="15" customHeight="1" x14ac:dyDescent="0.25">
      <c r="A137" s="28" t="s">
        <v>87</v>
      </c>
      <c r="B137" s="14">
        <v>834</v>
      </c>
      <c r="C137" s="7"/>
      <c r="D137" s="15">
        <f t="shared" si="5"/>
        <v>0</v>
      </c>
      <c r="F137" s="20"/>
      <c r="G137" s="21"/>
      <c r="H137" s="21"/>
      <c r="I137" s="22"/>
    </row>
    <row r="138" spans="1:9" s="2" customFormat="1" ht="15" customHeight="1" x14ac:dyDescent="0.25">
      <c r="A138" s="28" t="s">
        <v>62</v>
      </c>
      <c r="B138" s="14">
        <v>711</v>
      </c>
      <c r="C138" s="7"/>
      <c r="D138" s="15">
        <f t="shared" si="5"/>
        <v>0</v>
      </c>
      <c r="F138" s="20"/>
      <c r="G138" s="21"/>
      <c r="H138" s="21"/>
      <c r="I138" s="22"/>
    </row>
    <row r="139" spans="1:9" s="2" customFormat="1" ht="15" customHeight="1" x14ac:dyDescent="0.25">
      <c r="A139" s="28" t="s">
        <v>88</v>
      </c>
      <c r="B139" s="14">
        <v>711</v>
      </c>
      <c r="C139" s="7"/>
      <c r="D139" s="15">
        <f t="shared" si="5"/>
        <v>0</v>
      </c>
      <c r="F139" s="20"/>
      <c r="G139" s="21"/>
      <c r="H139" s="21"/>
      <c r="I139" s="22"/>
    </row>
    <row r="140" spans="1:9" s="2" customFormat="1" ht="15" customHeight="1" x14ac:dyDescent="0.25">
      <c r="A140" s="28" t="s">
        <v>89</v>
      </c>
      <c r="B140" s="14">
        <v>834</v>
      </c>
      <c r="C140" s="7"/>
      <c r="D140" s="15">
        <f t="shared" si="5"/>
        <v>0</v>
      </c>
      <c r="F140" s="20"/>
      <c r="G140" s="21"/>
      <c r="H140" s="21"/>
      <c r="I140" s="22"/>
    </row>
    <row r="141" spans="1:9" s="2" customFormat="1" ht="15" customHeight="1" x14ac:dyDescent="0.25">
      <c r="A141" s="28" t="s">
        <v>104</v>
      </c>
      <c r="B141" s="14">
        <v>598</v>
      </c>
      <c r="C141" s="7"/>
      <c r="D141" s="15">
        <f t="shared" si="5"/>
        <v>0</v>
      </c>
      <c r="F141" s="20"/>
      <c r="G141" s="21"/>
      <c r="H141" s="21"/>
      <c r="I141" s="22"/>
    </row>
    <row r="142" spans="1:9" s="2" customFormat="1" ht="15" customHeight="1" x14ac:dyDescent="0.25">
      <c r="A142" s="28" t="s">
        <v>131</v>
      </c>
      <c r="B142" s="14">
        <v>598</v>
      </c>
      <c r="C142" s="14"/>
      <c r="D142" s="14">
        <f t="shared" si="5"/>
        <v>0</v>
      </c>
      <c r="F142" s="20"/>
      <c r="G142" s="21"/>
      <c r="H142" s="21"/>
      <c r="I142" s="22"/>
    </row>
    <row r="143" spans="1:9" s="2" customFormat="1" ht="15" customHeight="1" x14ac:dyDescent="0.25">
      <c r="A143" s="28" t="s">
        <v>91</v>
      </c>
      <c r="B143" s="14">
        <v>598</v>
      </c>
      <c r="C143" s="7"/>
      <c r="D143" s="15">
        <f t="shared" si="5"/>
        <v>0</v>
      </c>
      <c r="F143" s="20"/>
      <c r="G143" s="21"/>
      <c r="H143" s="21"/>
      <c r="I143" s="22"/>
    </row>
    <row r="144" spans="1:9" s="2" customFormat="1" ht="15" customHeight="1" x14ac:dyDescent="0.25">
      <c r="A144" s="28" t="s">
        <v>75</v>
      </c>
      <c r="B144" s="14">
        <v>598</v>
      </c>
      <c r="C144" s="7"/>
      <c r="D144" s="15">
        <f t="shared" si="5"/>
        <v>0</v>
      </c>
      <c r="F144" s="20"/>
      <c r="G144" s="21"/>
      <c r="H144" s="21"/>
      <c r="I144" s="22"/>
    </row>
    <row r="145" spans="1:9" s="2" customFormat="1" ht="15" customHeight="1" x14ac:dyDescent="0.25">
      <c r="A145" s="28" t="s">
        <v>162</v>
      </c>
      <c r="B145" s="14">
        <v>404</v>
      </c>
      <c r="C145" s="7"/>
      <c r="D145" s="15">
        <f t="shared" si="5"/>
        <v>0</v>
      </c>
      <c r="F145" s="20"/>
      <c r="G145" s="21"/>
      <c r="H145" s="21"/>
      <c r="I145" s="22"/>
    </row>
    <row r="146" spans="1:9" s="2" customFormat="1" ht="15" customHeight="1" x14ac:dyDescent="0.25">
      <c r="A146" s="28" t="s">
        <v>163</v>
      </c>
      <c r="B146" s="14">
        <v>404</v>
      </c>
      <c r="C146" s="7"/>
      <c r="D146" s="15">
        <f t="shared" si="5"/>
        <v>0</v>
      </c>
      <c r="F146" s="20"/>
      <c r="G146" s="21"/>
      <c r="H146" s="21"/>
      <c r="I146" s="22"/>
    </row>
    <row r="147" spans="1:9" s="2" customFormat="1" ht="15" customHeight="1" x14ac:dyDescent="0.25">
      <c r="A147" s="28" t="s">
        <v>164</v>
      </c>
      <c r="B147" s="14">
        <v>404</v>
      </c>
      <c r="C147" s="7"/>
      <c r="D147" s="15">
        <f t="shared" si="5"/>
        <v>0</v>
      </c>
      <c r="F147" s="20"/>
      <c r="G147" s="21"/>
      <c r="H147" s="21"/>
      <c r="I147" s="22"/>
    </row>
    <row r="148" spans="1:9" s="2" customFormat="1" ht="15" customHeight="1" x14ac:dyDescent="0.25">
      <c r="A148" s="28" t="s">
        <v>165</v>
      </c>
      <c r="B148" s="14">
        <v>462</v>
      </c>
      <c r="C148" s="7"/>
      <c r="D148" s="15">
        <f t="shared" si="5"/>
        <v>0</v>
      </c>
      <c r="F148" s="20"/>
      <c r="G148" s="21"/>
      <c r="H148" s="21"/>
      <c r="I148" s="22"/>
    </row>
    <row r="149" spans="1:9" s="2" customFormat="1" ht="15" customHeight="1" x14ac:dyDescent="0.25">
      <c r="A149" s="28" t="s">
        <v>158</v>
      </c>
      <c r="B149" s="14">
        <v>402</v>
      </c>
      <c r="C149" s="7"/>
      <c r="D149" s="15">
        <f t="shared" si="5"/>
        <v>0</v>
      </c>
      <c r="F149" s="20"/>
      <c r="G149" s="21"/>
      <c r="H149" s="21"/>
      <c r="I149" s="22"/>
    </row>
    <row r="150" spans="1:9" s="2" customFormat="1" ht="15" customHeight="1" x14ac:dyDescent="0.25">
      <c r="A150" s="28" t="s">
        <v>159</v>
      </c>
      <c r="B150" s="14">
        <v>402</v>
      </c>
      <c r="C150" s="7"/>
      <c r="D150" s="15">
        <f t="shared" si="5"/>
        <v>0</v>
      </c>
      <c r="F150" s="20"/>
      <c r="G150" s="21"/>
      <c r="H150" s="21"/>
      <c r="I150" s="22"/>
    </row>
    <row r="151" spans="1:9" s="2" customFormat="1" ht="15" customHeight="1" x14ac:dyDescent="0.25">
      <c r="A151" s="28" t="s">
        <v>76</v>
      </c>
      <c r="B151" s="14">
        <v>690</v>
      </c>
      <c r="C151" s="7"/>
      <c r="D151" s="15">
        <f t="shared" si="5"/>
        <v>0</v>
      </c>
      <c r="F151" s="20"/>
      <c r="G151" s="24"/>
      <c r="H151" s="24"/>
      <c r="I151" s="22"/>
    </row>
    <row r="152" spans="1:9" s="2" customFormat="1" ht="15" customHeight="1" x14ac:dyDescent="0.25">
      <c r="A152" s="28" t="s">
        <v>187</v>
      </c>
      <c r="B152" s="14">
        <v>200</v>
      </c>
      <c r="C152" s="7"/>
      <c r="D152" s="15">
        <f t="shared" si="5"/>
        <v>0</v>
      </c>
      <c r="F152" s="20"/>
      <c r="G152" s="24"/>
      <c r="H152" s="24"/>
      <c r="I152" s="22"/>
    </row>
    <row r="153" spans="1:9" s="2" customFormat="1" ht="15" customHeight="1" x14ac:dyDescent="0.25">
      <c r="A153" s="28" t="s">
        <v>38</v>
      </c>
      <c r="B153" s="14">
        <v>515</v>
      </c>
      <c r="C153" s="7"/>
      <c r="D153" s="15">
        <f t="shared" si="5"/>
        <v>0</v>
      </c>
      <c r="F153" s="20"/>
      <c r="G153" s="24"/>
      <c r="H153" s="24"/>
      <c r="I153" s="22"/>
    </row>
    <row r="154" spans="1:9" s="2" customFormat="1" ht="15" customHeight="1" x14ac:dyDescent="0.25">
      <c r="A154" s="28" t="s">
        <v>81</v>
      </c>
      <c r="B154" s="14">
        <v>515</v>
      </c>
      <c r="C154" s="7"/>
      <c r="D154" s="15">
        <f t="shared" si="5"/>
        <v>0</v>
      </c>
      <c r="F154" s="20"/>
      <c r="G154" s="24"/>
      <c r="H154" s="24"/>
      <c r="I154" s="22"/>
    </row>
    <row r="155" spans="1:9" s="2" customFormat="1" ht="19.899999999999999" customHeight="1" x14ac:dyDescent="0.25">
      <c r="A155" s="28" t="s">
        <v>82</v>
      </c>
      <c r="B155" s="31">
        <v>515</v>
      </c>
      <c r="C155" s="7"/>
      <c r="D155" s="15">
        <f t="shared" si="5"/>
        <v>0</v>
      </c>
      <c r="F155" s="20"/>
      <c r="G155" s="24"/>
      <c r="H155" s="24"/>
      <c r="I155" s="22"/>
    </row>
    <row r="156" spans="1:9" s="2" customFormat="1" ht="15" customHeight="1" x14ac:dyDescent="0.25">
      <c r="A156" s="28" t="s">
        <v>112</v>
      </c>
      <c r="B156" s="31">
        <v>725</v>
      </c>
      <c r="C156" s="7"/>
      <c r="D156" s="15">
        <f t="shared" si="5"/>
        <v>0</v>
      </c>
      <c r="F156" s="20"/>
      <c r="G156" s="24"/>
      <c r="H156" s="24"/>
      <c r="I156" s="22"/>
    </row>
    <row r="157" spans="1:9" s="2" customFormat="1" ht="15" customHeight="1" x14ac:dyDescent="0.25">
      <c r="A157" s="28" t="s">
        <v>129</v>
      </c>
      <c r="B157" s="31">
        <v>341</v>
      </c>
      <c r="C157" s="7"/>
      <c r="D157" s="15">
        <f t="shared" si="5"/>
        <v>0</v>
      </c>
      <c r="F157" s="20"/>
      <c r="G157" s="24"/>
      <c r="H157" s="24"/>
      <c r="I157" s="22"/>
    </row>
    <row r="158" spans="1:9" s="2" customFormat="1" ht="15" customHeight="1" x14ac:dyDescent="0.25">
      <c r="A158" s="28" t="s">
        <v>116</v>
      </c>
      <c r="B158" s="14">
        <v>442</v>
      </c>
      <c r="C158" s="7"/>
      <c r="D158" s="15">
        <f t="shared" ref="D158" si="6">B158*C158</f>
        <v>0</v>
      </c>
      <c r="F158" s="20"/>
      <c r="G158" s="21"/>
      <c r="H158" s="21"/>
      <c r="I158" s="22"/>
    </row>
    <row r="159" spans="1:9" s="2" customFormat="1" ht="15" customHeight="1" x14ac:dyDescent="0.25">
      <c r="A159" s="28" t="s">
        <v>83</v>
      </c>
      <c r="B159" s="14">
        <v>756</v>
      </c>
      <c r="C159" s="7"/>
      <c r="D159" s="15">
        <f t="shared" ref="D159:D165" si="7">B159*C159</f>
        <v>0</v>
      </c>
      <c r="F159" s="20"/>
      <c r="G159" s="21"/>
      <c r="H159" s="21"/>
      <c r="I159" s="22"/>
    </row>
    <row r="160" spans="1:9" s="2" customFormat="1" ht="15" customHeight="1" x14ac:dyDescent="0.25">
      <c r="A160" s="28" t="s">
        <v>117</v>
      </c>
      <c r="B160" s="14">
        <v>580</v>
      </c>
      <c r="C160" s="7"/>
      <c r="D160" s="15">
        <f t="shared" si="7"/>
        <v>0</v>
      </c>
      <c r="F160" s="20"/>
      <c r="G160" s="21"/>
      <c r="H160" s="21"/>
      <c r="I160" s="22"/>
    </row>
    <row r="161" spans="1:9" s="2" customFormat="1" ht="15" customHeight="1" x14ac:dyDescent="0.25">
      <c r="A161" s="28" t="s">
        <v>45</v>
      </c>
      <c r="B161" s="14">
        <v>756</v>
      </c>
      <c r="C161" s="7"/>
      <c r="D161" s="15">
        <f t="shared" si="7"/>
        <v>0</v>
      </c>
      <c r="F161" s="20"/>
      <c r="G161" s="21"/>
      <c r="H161" s="21"/>
      <c r="I161" s="22"/>
    </row>
    <row r="162" spans="1:9" s="2" customFormat="1" ht="15" customHeight="1" x14ac:dyDescent="0.25">
      <c r="A162" s="28" t="s">
        <v>58</v>
      </c>
      <c r="B162" s="14">
        <v>580</v>
      </c>
      <c r="C162" s="7"/>
      <c r="D162" s="15">
        <f t="shared" si="7"/>
        <v>0</v>
      </c>
      <c r="F162" s="20"/>
      <c r="G162" s="21"/>
      <c r="H162" s="21"/>
      <c r="I162" s="22"/>
    </row>
    <row r="163" spans="1:9" s="2" customFormat="1" ht="15" customHeight="1" x14ac:dyDescent="0.25">
      <c r="A163" s="28" t="s">
        <v>46</v>
      </c>
      <c r="B163" s="14">
        <v>756</v>
      </c>
      <c r="C163" s="7"/>
      <c r="D163" s="15">
        <f t="shared" si="7"/>
        <v>0</v>
      </c>
      <c r="F163" s="20"/>
      <c r="G163" s="21"/>
      <c r="H163" s="21"/>
      <c r="I163" s="22"/>
    </row>
    <row r="164" spans="1:9" s="2" customFormat="1" ht="15" customHeight="1" x14ac:dyDescent="0.25">
      <c r="A164" s="29" t="s">
        <v>138</v>
      </c>
      <c r="B164" s="14">
        <v>306</v>
      </c>
      <c r="C164" s="7"/>
      <c r="D164" s="15">
        <f t="shared" si="7"/>
        <v>0</v>
      </c>
      <c r="F164" s="20"/>
      <c r="G164" s="21"/>
      <c r="H164" s="21"/>
      <c r="I164" s="22"/>
    </row>
    <row r="165" spans="1:9" s="2" customFormat="1" ht="15" customHeight="1" x14ac:dyDescent="0.25">
      <c r="A165" s="29" t="s">
        <v>139</v>
      </c>
      <c r="B165" s="14">
        <v>306</v>
      </c>
      <c r="C165" s="7"/>
      <c r="D165" s="15">
        <f t="shared" si="7"/>
        <v>0</v>
      </c>
      <c r="F165" s="20"/>
      <c r="G165" s="21"/>
      <c r="H165" s="21"/>
      <c r="I165" s="22"/>
    </row>
    <row r="166" spans="1:9" s="2" customFormat="1" ht="15" customHeight="1" x14ac:dyDescent="0.25">
      <c r="A166" s="28" t="s">
        <v>39</v>
      </c>
      <c r="B166" s="14">
        <v>230</v>
      </c>
      <c r="C166" s="7"/>
      <c r="D166" s="15">
        <f t="shared" ref="D166:D187" si="8">B166*C166</f>
        <v>0</v>
      </c>
      <c r="F166" s="20"/>
      <c r="G166" s="21"/>
      <c r="H166" s="21"/>
      <c r="I166" s="22"/>
    </row>
    <row r="167" spans="1:9" s="2" customFormat="1" ht="15" customHeight="1" x14ac:dyDescent="0.25">
      <c r="A167" s="28" t="s">
        <v>93</v>
      </c>
      <c r="B167" s="14">
        <v>330</v>
      </c>
      <c r="C167" s="7"/>
      <c r="D167" s="15">
        <f t="shared" si="8"/>
        <v>0</v>
      </c>
      <c r="F167" s="20"/>
      <c r="G167" s="21"/>
      <c r="H167" s="21"/>
      <c r="I167" s="22"/>
    </row>
    <row r="168" spans="1:9" s="2" customFormat="1" ht="15" customHeight="1" x14ac:dyDescent="0.25">
      <c r="A168" s="28" t="s">
        <v>113</v>
      </c>
      <c r="B168" s="14">
        <v>625</v>
      </c>
      <c r="C168" s="7"/>
      <c r="D168" s="15">
        <f t="shared" si="8"/>
        <v>0</v>
      </c>
      <c r="F168" s="20"/>
      <c r="G168" s="21"/>
      <c r="H168" s="21"/>
      <c r="I168" s="22"/>
    </row>
    <row r="169" spans="1:9" s="2" customFormat="1" ht="15" customHeight="1" x14ac:dyDescent="0.25">
      <c r="A169" s="28" t="s">
        <v>114</v>
      </c>
      <c r="B169" s="14">
        <v>380</v>
      </c>
      <c r="C169" s="7"/>
      <c r="D169" s="15">
        <f t="shared" si="8"/>
        <v>0</v>
      </c>
      <c r="F169" s="20"/>
      <c r="G169" s="21"/>
      <c r="H169" s="21"/>
      <c r="I169" s="22"/>
    </row>
    <row r="170" spans="1:9" s="2" customFormat="1" ht="15" customHeight="1" x14ac:dyDescent="0.25">
      <c r="A170" s="28" t="s">
        <v>166</v>
      </c>
      <c r="B170" s="14">
        <v>393</v>
      </c>
      <c r="C170" s="7"/>
      <c r="D170" s="15">
        <f t="shared" si="8"/>
        <v>0</v>
      </c>
      <c r="F170" s="20"/>
      <c r="G170" s="21"/>
      <c r="H170" s="21"/>
      <c r="I170" s="22"/>
    </row>
    <row r="171" spans="1:9" s="2" customFormat="1" ht="15" customHeight="1" x14ac:dyDescent="0.25">
      <c r="A171" s="28" t="s">
        <v>167</v>
      </c>
      <c r="B171" s="14">
        <v>393</v>
      </c>
      <c r="C171" s="7"/>
      <c r="D171" s="15">
        <f t="shared" si="8"/>
        <v>0</v>
      </c>
      <c r="F171" s="20"/>
      <c r="G171" s="21"/>
      <c r="H171" s="21"/>
      <c r="I171" s="22"/>
    </row>
    <row r="172" spans="1:9" s="2" customFormat="1" ht="15" customHeight="1" x14ac:dyDescent="0.25">
      <c r="A172" s="28" t="s">
        <v>132</v>
      </c>
      <c r="B172" s="14">
        <v>230</v>
      </c>
      <c r="C172" s="7"/>
      <c r="D172" s="15">
        <f t="shared" si="8"/>
        <v>0</v>
      </c>
      <c r="F172" s="20"/>
      <c r="G172" s="21"/>
      <c r="H172" s="21"/>
      <c r="I172" s="22"/>
    </row>
    <row r="173" spans="1:9" s="2" customFormat="1" ht="15" customHeight="1" x14ac:dyDescent="0.25">
      <c r="A173" s="28" t="s">
        <v>12</v>
      </c>
      <c r="B173" s="14">
        <v>1790</v>
      </c>
      <c r="C173" s="7"/>
      <c r="D173" s="15">
        <f t="shared" si="8"/>
        <v>0</v>
      </c>
      <c r="F173" s="20"/>
      <c r="G173" s="21"/>
      <c r="H173" s="21"/>
      <c r="I173" s="25"/>
    </row>
    <row r="174" spans="1:9" s="2" customFormat="1" ht="15" customHeight="1" x14ac:dyDescent="0.25">
      <c r="A174" s="28" t="s">
        <v>101</v>
      </c>
      <c r="B174" s="14">
        <v>607</v>
      </c>
      <c r="C174" s="7"/>
      <c r="D174" s="15">
        <f t="shared" si="8"/>
        <v>0</v>
      </c>
      <c r="F174" s="20"/>
      <c r="G174" s="21"/>
      <c r="H174" s="21"/>
      <c r="I174" s="25"/>
    </row>
    <row r="175" spans="1:9" s="2" customFormat="1" ht="15" customHeight="1" x14ac:dyDescent="0.25">
      <c r="A175" s="34" t="s">
        <v>127</v>
      </c>
      <c r="B175" s="14">
        <v>614</v>
      </c>
      <c r="C175" s="7"/>
      <c r="D175" s="15">
        <f t="shared" si="8"/>
        <v>0</v>
      </c>
      <c r="F175" s="20"/>
      <c r="G175" s="21"/>
      <c r="H175" s="21"/>
      <c r="I175" s="25"/>
    </row>
    <row r="176" spans="1:9" s="2" customFormat="1" ht="15" customHeight="1" x14ac:dyDescent="0.25">
      <c r="A176" s="28" t="s">
        <v>128</v>
      </c>
      <c r="B176" s="14">
        <v>615</v>
      </c>
      <c r="C176" s="7"/>
      <c r="D176" s="15">
        <f t="shared" si="8"/>
        <v>0</v>
      </c>
      <c r="F176" s="20"/>
      <c r="G176" s="21"/>
      <c r="H176" s="21"/>
      <c r="I176" s="25"/>
    </row>
    <row r="177" spans="1:9" s="2" customFormat="1" ht="15" customHeight="1" x14ac:dyDescent="0.25">
      <c r="A177" s="28" t="s">
        <v>102</v>
      </c>
      <c r="B177" s="14">
        <v>693</v>
      </c>
      <c r="C177" s="7"/>
      <c r="D177" s="15">
        <f t="shared" si="8"/>
        <v>0</v>
      </c>
      <c r="F177" s="20"/>
      <c r="G177" s="21"/>
      <c r="H177" s="21"/>
      <c r="I177" s="25"/>
    </row>
    <row r="178" spans="1:9" s="2" customFormat="1" ht="15" customHeight="1" x14ac:dyDescent="0.25">
      <c r="A178" s="28" t="s">
        <v>67</v>
      </c>
      <c r="B178" s="14">
        <v>386</v>
      </c>
      <c r="C178" s="7"/>
      <c r="D178" s="15">
        <f t="shared" si="8"/>
        <v>0</v>
      </c>
      <c r="F178" s="20"/>
      <c r="G178" s="21"/>
      <c r="H178" s="21"/>
      <c r="I178" s="25"/>
    </row>
    <row r="179" spans="1:9" s="2" customFormat="1" ht="15" customHeight="1" x14ac:dyDescent="0.25">
      <c r="A179" s="28" t="s">
        <v>160</v>
      </c>
      <c r="B179" s="14">
        <v>352</v>
      </c>
      <c r="C179" s="7"/>
      <c r="D179" s="15">
        <f t="shared" si="8"/>
        <v>0</v>
      </c>
      <c r="F179" s="20"/>
      <c r="G179" s="21"/>
      <c r="H179" s="21"/>
      <c r="I179" s="25"/>
    </row>
    <row r="180" spans="1:9" s="2" customFormat="1" ht="15" customHeight="1" x14ac:dyDescent="0.25">
      <c r="A180" s="28" t="s">
        <v>92</v>
      </c>
      <c r="B180" s="14">
        <v>705</v>
      </c>
      <c r="C180" s="7"/>
      <c r="D180" s="15">
        <f t="shared" si="8"/>
        <v>0</v>
      </c>
      <c r="F180" s="20"/>
      <c r="G180" s="21"/>
      <c r="H180" s="21"/>
      <c r="I180" s="25"/>
    </row>
    <row r="181" spans="1:9" s="2" customFormat="1" ht="15" customHeight="1" x14ac:dyDescent="0.25">
      <c r="A181" s="28" t="s">
        <v>77</v>
      </c>
      <c r="B181" s="14">
        <v>705</v>
      </c>
      <c r="C181" s="7"/>
      <c r="D181" s="15">
        <f t="shared" si="8"/>
        <v>0</v>
      </c>
      <c r="F181" s="20"/>
      <c r="G181" s="21"/>
      <c r="H181" s="21"/>
      <c r="I181" s="25"/>
    </row>
    <row r="182" spans="1:9" s="2" customFormat="1" ht="15" customHeight="1" x14ac:dyDescent="0.25">
      <c r="A182" s="28" t="s">
        <v>94</v>
      </c>
      <c r="B182" s="14">
        <v>705</v>
      </c>
      <c r="C182" s="7"/>
      <c r="D182" s="15">
        <f t="shared" si="8"/>
        <v>0</v>
      </c>
      <c r="F182" s="20"/>
      <c r="G182" s="21"/>
      <c r="H182" s="21"/>
      <c r="I182" s="25"/>
    </row>
    <row r="183" spans="1:9" s="2" customFormat="1" ht="15" customHeight="1" x14ac:dyDescent="0.25">
      <c r="A183" s="28" t="s">
        <v>95</v>
      </c>
      <c r="B183" s="14">
        <v>705</v>
      </c>
      <c r="C183" s="7"/>
      <c r="D183" s="15">
        <f t="shared" si="8"/>
        <v>0</v>
      </c>
      <c r="F183" s="20"/>
      <c r="G183" s="21"/>
      <c r="H183" s="21"/>
      <c r="I183" s="25"/>
    </row>
    <row r="184" spans="1:9" s="2" customFormat="1" ht="15" customHeight="1" x14ac:dyDescent="0.25">
      <c r="A184" s="28" t="s">
        <v>115</v>
      </c>
      <c r="B184" s="14">
        <v>705</v>
      </c>
      <c r="C184" s="7"/>
      <c r="D184" s="15">
        <f t="shared" si="8"/>
        <v>0</v>
      </c>
      <c r="F184" s="20"/>
      <c r="G184" s="21"/>
      <c r="H184" s="21"/>
      <c r="I184" s="25"/>
    </row>
    <row r="185" spans="1:9" s="2" customFormat="1" ht="15" customHeight="1" x14ac:dyDescent="0.25">
      <c r="A185" s="28" t="s">
        <v>90</v>
      </c>
      <c r="B185" s="14">
        <v>705</v>
      </c>
      <c r="C185" s="7"/>
      <c r="D185" s="15">
        <f t="shared" si="8"/>
        <v>0</v>
      </c>
      <c r="F185" s="20"/>
      <c r="G185" s="21"/>
      <c r="H185" s="21"/>
      <c r="I185" s="25"/>
    </row>
    <row r="186" spans="1:9" s="2" customFormat="1" ht="15" customHeight="1" x14ac:dyDescent="0.25">
      <c r="A186" s="28" t="s">
        <v>78</v>
      </c>
      <c r="B186" s="14">
        <v>705</v>
      </c>
      <c r="C186" s="7"/>
      <c r="D186" s="15">
        <f t="shared" si="8"/>
        <v>0</v>
      </c>
      <c r="F186" s="20"/>
      <c r="G186" s="21"/>
      <c r="H186" s="21"/>
      <c r="I186" s="25"/>
    </row>
    <row r="187" spans="1:9" s="2" customFormat="1" ht="15" customHeight="1" x14ac:dyDescent="0.25">
      <c r="A187" s="28" t="s">
        <v>10</v>
      </c>
      <c r="B187" s="14">
        <v>865</v>
      </c>
      <c r="C187" s="7"/>
      <c r="D187" s="15">
        <f t="shared" si="8"/>
        <v>0</v>
      </c>
      <c r="F187" s="20"/>
      <c r="G187" s="24"/>
      <c r="H187" s="21"/>
      <c r="I187" s="22"/>
    </row>
    <row r="188" spans="1:9" s="2" customFormat="1" ht="15" customHeight="1" x14ac:dyDescent="0.2">
      <c r="A188" s="37" t="s">
        <v>4</v>
      </c>
      <c r="B188" s="37"/>
      <c r="C188" s="37"/>
      <c r="D188" s="18">
        <f>SUM(D132:D178)</f>
        <v>0</v>
      </c>
      <c r="F188" s="20"/>
      <c r="G188" s="21"/>
      <c r="H188" s="21"/>
      <c r="I188" s="22"/>
    </row>
    <row r="189" spans="1:9" s="2" customFormat="1" ht="15" customHeight="1" x14ac:dyDescent="0.25">
      <c r="A189" s="1"/>
      <c r="B189" s="13"/>
      <c r="C189"/>
      <c r="D189" s="3"/>
      <c r="F189" s="20"/>
      <c r="G189" s="24"/>
      <c r="H189" s="24"/>
      <c r="I189" s="22"/>
    </row>
    <row r="190" spans="1:9" s="2" customFormat="1" ht="15" customHeight="1" x14ac:dyDescent="0.25">
      <c r="A190" s="1"/>
      <c r="B190" s="13"/>
      <c r="C190"/>
      <c r="D190" s="3"/>
      <c r="F190" s="20"/>
      <c r="G190" s="21"/>
      <c r="H190" s="21"/>
      <c r="I190" s="22"/>
    </row>
    <row r="191" spans="1:9" s="2" customFormat="1" ht="15" customHeight="1" x14ac:dyDescent="0.25">
      <c r="A191" s="1"/>
      <c r="B191" s="13"/>
      <c r="C191"/>
      <c r="D191" s="3"/>
      <c r="F191" s="20"/>
      <c r="G191" s="21"/>
      <c r="H191" s="21"/>
      <c r="I191" s="22"/>
    </row>
    <row r="192" spans="1:9" s="2" customFormat="1" ht="15" customHeight="1" x14ac:dyDescent="0.25">
      <c r="A192" s="1"/>
      <c r="B192" s="13"/>
      <c r="C192"/>
      <c r="D192" s="3"/>
      <c r="F192" s="20"/>
      <c r="G192" s="21"/>
      <c r="H192" s="21"/>
      <c r="I192" s="22"/>
    </row>
    <row r="193" spans="1:9" s="2" customFormat="1" ht="15" customHeight="1" x14ac:dyDescent="0.25">
      <c r="A193" s="1"/>
      <c r="B193" s="13"/>
      <c r="C193"/>
      <c r="D193" s="3"/>
      <c r="F193" s="20"/>
      <c r="G193" s="21"/>
      <c r="H193" s="21"/>
      <c r="I193" s="22"/>
    </row>
    <row r="194" spans="1:9" s="2" customFormat="1" ht="15" customHeight="1" x14ac:dyDescent="0.25">
      <c r="A194" s="1"/>
      <c r="B194" s="13"/>
      <c r="C194"/>
      <c r="D194" s="3"/>
      <c r="F194" s="20"/>
      <c r="G194" s="21"/>
      <c r="H194" s="21"/>
      <c r="I194" s="22"/>
    </row>
    <row r="195" spans="1:9" s="2" customFormat="1" ht="15" customHeight="1" x14ac:dyDescent="0.25">
      <c r="A195" s="1"/>
      <c r="B195" s="13"/>
      <c r="C195"/>
      <c r="D195" s="3"/>
      <c r="F195" s="20"/>
      <c r="G195" s="21"/>
      <c r="H195" s="21"/>
      <c r="I195" s="22"/>
    </row>
    <row r="196" spans="1:9" s="2" customFormat="1" ht="15" customHeight="1" x14ac:dyDescent="0.25">
      <c r="A196" s="1"/>
      <c r="B196" s="13"/>
      <c r="C196"/>
      <c r="D196" s="3"/>
      <c r="F196" s="20"/>
      <c r="G196" s="21"/>
      <c r="H196" s="21"/>
      <c r="I196" s="22"/>
    </row>
    <row r="197" spans="1:9" s="2" customFormat="1" ht="15" customHeight="1" x14ac:dyDescent="0.25">
      <c r="A197" s="1"/>
      <c r="B197" s="13"/>
      <c r="C197"/>
      <c r="D197" s="3"/>
      <c r="F197" s="20"/>
      <c r="G197" s="21"/>
      <c r="H197" s="21"/>
      <c r="I197" s="22"/>
    </row>
    <row r="198" spans="1:9" s="2" customFormat="1" ht="15" customHeight="1" x14ac:dyDescent="0.25">
      <c r="A198" s="1"/>
      <c r="B198" s="13"/>
      <c r="C198"/>
      <c r="D198" s="3"/>
      <c r="F198" s="20"/>
      <c r="G198" s="23"/>
      <c r="H198" s="21"/>
      <c r="I198" s="22"/>
    </row>
    <row r="199" spans="1:9" s="2" customFormat="1" ht="15" customHeight="1" x14ac:dyDescent="0.25">
      <c r="A199" s="1"/>
      <c r="B199" s="13"/>
      <c r="C199"/>
      <c r="D199" s="3"/>
      <c r="F199" s="19"/>
      <c r="G199" s="19"/>
      <c r="H199" s="19"/>
      <c r="I199" s="19"/>
    </row>
    <row r="200" spans="1:9" s="2" customFormat="1" ht="15" customHeight="1" x14ac:dyDescent="0.25">
      <c r="A200" s="1"/>
      <c r="B200" s="13"/>
      <c r="C200"/>
      <c r="D200" s="3"/>
    </row>
    <row r="201" spans="1:9" s="2" customFormat="1" ht="15" customHeight="1" x14ac:dyDescent="0.25">
      <c r="A201" s="1"/>
      <c r="B201" s="13"/>
      <c r="C201"/>
      <c r="D201" s="3"/>
    </row>
    <row r="202" spans="1:9" s="2" customFormat="1" ht="15" customHeight="1" x14ac:dyDescent="0.25">
      <c r="A202" s="1"/>
      <c r="B202" s="13"/>
      <c r="C202"/>
      <c r="D202" s="3"/>
    </row>
    <row r="203" spans="1:9" s="2" customFormat="1" ht="19.899999999999999" customHeight="1" x14ac:dyDescent="0.25">
      <c r="A203" s="1"/>
      <c r="B203" s="13"/>
      <c r="C203"/>
      <c r="D203" s="3"/>
    </row>
    <row r="204" spans="1:9" s="2" customFormat="1" ht="19.899999999999999" customHeight="1" x14ac:dyDescent="0.25">
      <c r="A204" s="1"/>
      <c r="B204" s="13"/>
      <c r="C204"/>
      <c r="D204" s="3"/>
    </row>
    <row r="233" spans="1:4" ht="18" customHeight="1" x14ac:dyDescent="0.25">
      <c r="A233"/>
      <c r="B233"/>
      <c r="D233"/>
    </row>
  </sheetData>
  <sortState ref="A3:D183">
    <sortCondition ref="A89"/>
  </sortState>
  <mergeCells count="3">
    <mergeCell ref="A1:D1"/>
    <mergeCell ref="A123:D123"/>
    <mergeCell ref="A188:C188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2024-09-30T05:09:41Z</dcterms:modified>
</cp:coreProperties>
</file>